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440" windowHeight="11760" activeTab="1"/>
  </bookViews>
  <sheets>
    <sheet name="ОУ" sheetId="1" r:id="rId1"/>
    <sheet name="ДОУ" sheetId="2" r:id="rId2"/>
    <sheet name="ДОД" sheetId="3" r:id="rId3"/>
  </sheets>
  <externalReferences>
    <externalReference r:id="rId6"/>
  </externalReferences>
  <definedNames>
    <definedName name="_xlnm.Print_Area" localSheetId="1">'ДОУ'!$A$1:$AR$33</definedName>
    <definedName name="_xlnm.Print_Area" localSheetId="0">'ОУ'!$A$1:$AS$21</definedName>
  </definedNames>
  <calcPr fullCalcOnLoad="1"/>
</workbook>
</file>

<file path=xl/sharedStrings.xml><?xml version="1.0" encoding="utf-8"?>
<sst xmlns="http://schemas.openxmlformats.org/spreadsheetml/2006/main" count="227" uniqueCount="94">
  <si>
    <t>1. Безопасность образовательной среды</t>
  </si>
  <si>
    <t>2. Материально-техническое оснащение</t>
  </si>
  <si>
    <t>3. Организация образовательного процесса и результативность</t>
  </si>
  <si>
    <t>4. Воспитательный потенциал</t>
  </si>
  <si>
    <t>5. Психологический климат</t>
  </si>
  <si>
    <t>№</t>
  </si>
  <si>
    <t>Округ</t>
  </si>
  <si>
    <t>Муниципалитет</t>
  </si>
  <si>
    <t>Количество опрошенных родителей</t>
  </si>
  <si>
    <t>Количество опрошенных учащихся</t>
  </si>
  <si>
    <t>Подпись</t>
  </si>
  <si>
    <t>Общие сведения</t>
  </si>
  <si>
    <t xml:space="preserve">1.1. </t>
  </si>
  <si>
    <t xml:space="preserve">1.2. </t>
  </si>
  <si>
    <t xml:space="preserve">1.3. </t>
  </si>
  <si>
    <t xml:space="preserve">1.4. </t>
  </si>
  <si>
    <t>1.5.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</si>
  <si>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</si>
  <si>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</si>
  <si>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</si>
  <si>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</si>
  <si>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</si>
  <si>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</si>
  <si>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</si>
  <si>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</si>
  <si>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3.5. </t>
  </si>
  <si>
    <t xml:space="preserve">3.6. </t>
  </si>
  <si>
    <t xml:space="preserve">3.7. </t>
  </si>
  <si>
    <t xml:space="preserve">3.8. </t>
  </si>
  <si>
    <t xml:space="preserve">3.9. </t>
  </si>
  <si>
    <t xml:space="preserve">3.10.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</si>
  <si>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</si>
  <si>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</si>
  <si>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</si>
  <si>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</si>
  <si>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</si>
  <si>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>5.1.</t>
  </si>
  <si>
    <t xml:space="preserve">5.2. </t>
  </si>
  <si>
    <t>5.3.</t>
  </si>
  <si>
    <t>5.4.</t>
  </si>
  <si>
    <t>5.5.</t>
  </si>
  <si>
    <t>5.6.</t>
  </si>
  <si>
    <t>5.7.</t>
  </si>
  <si>
    <t>5.8.</t>
  </si>
  <si>
    <t>5.9.</t>
  </si>
  <si>
    <t>1.</t>
  </si>
  <si>
    <t>2.</t>
  </si>
  <si>
    <t xml:space="preserve">3. </t>
  </si>
  <si>
    <t>4.</t>
  </si>
  <si>
    <t>5.</t>
  </si>
  <si>
    <t>Всего</t>
  </si>
  <si>
    <t>ИТОГО</t>
  </si>
  <si>
    <t>Количество опрошенных воспитанников</t>
  </si>
  <si>
    <t>Название муниципального общеобразовательного учреждения</t>
  </si>
  <si>
    <t>Результаты проведения независимой оценки качества работы муниципальных общеобразовательных учреждений</t>
  </si>
  <si>
    <t>Результаты проведения независимой оценки качества работы муниципальных учреждений дошкольного образования</t>
  </si>
  <si>
    <t>Название МОУ ДОУ</t>
  </si>
  <si>
    <t xml:space="preserve">(заполняется с печатного отчета образовательного учреждения) </t>
  </si>
  <si>
    <t>Название МОУ ДОД</t>
  </si>
  <si>
    <t>Юго-восточный</t>
  </si>
  <si>
    <t>город Вятские Поляны</t>
  </si>
  <si>
    <t xml:space="preserve">Юго-восточный </t>
  </si>
  <si>
    <t xml:space="preserve">г.Вятские Поляны </t>
  </si>
  <si>
    <t>Муниципальное казенное дошкольное образовательное учреждение детский сад № 3  "Колосок" города Вятские Поляны Кировской области</t>
  </si>
  <si>
    <t>Муниципакльное казенное дошкольное образовательное учреждение детский сад комбинированного вида № 2 "Светлячок"</t>
  </si>
  <si>
    <t>муниципальное казенное дошкольное образовательное учреждение детский сад общеразвивающего вида сприоритетным осуществлением деятельности по одному из направлений развития воспитанников № 4 "Аленький цветочек" города Вятские Поляны Кировской области</t>
  </si>
  <si>
    <t>муниципальное казенное дошкольное образовательное учреждение центр развития ребенка - детский сад №5 "Чебурашка"</t>
  </si>
  <si>
    <t xml:space="preserve">Муниципальное  казенное дошкольное 
образовательное учреждение детский сад общеразвивающего вида с приоритетным  осуществлением деятельности по одному из 
направлений развития воспитанников №6 «Рябинка» г. Вятские Поляны Кировской области
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</si>
  <si>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одному из направлений развития воспитанников № 7 "Сокол"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</si>
  <si>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деятельность по одному из направлений развития воспитанников №9 "Аленка" города Вятские Поляны Кировской области</t>
  </si>
  <si>
    <t>Муниципальное казенное дошкольное  образовательное учреждение детский сад общеразвивающего вида с приоритетным осуществлением деятельности по одному из направлений развития воспитанников № 10 "Сказка" Кировская обл. г. Вятские Поляны</t>
  </si>
  <si>
    <t>Муниципальное казенное образовательное учреждение детский сад компенсирующего вида №1 "Ручеек" города Вятские Поляны Кировской области</t>
  </si>
  <si>
    <t>ФИО муниципального оператора   Т.А. Шведчикова</t>
  </si>
  <si>
    <t>Муниципальное  казенное дошкольное образовательное учреждение детский сад общеразвивающего вида  с приоритетным осуществлением деятельности по одному из направлений развития воспитанников № 8 «Паровозик»  города Вятские Поляны Кировской области</t>
  </si>
  <si>
    <t>Муниципальное казенное общеобразовательное учреждение средняя общеобразовательная школа с углубленным изучением отдельных предметов № 2  г. Вятские Поляны Кировской области</t>
  </si>
  <si>
    <t>Муниципальное казенное общеобразовательное учреждение гимназия г. Вятские Поляны Кировской области</t>
  </si>
  <si>
    <t>Муниципальное казенное общеобразовательное учреждение средняя общеобразовательная школа № 5 города Вятские Поляны Кировской области</t>
  </si>
  <si>
    <t>ФИО муниципального оператора               Т.А. Шведчикова</t>
  </si>
  <si>
    <t>юго-восточный образовательный округ</t>
  </si>
  <si>
    <t>г.Вятские Поляны</t>
  </si>
  <si>
    <t>муниципальное казенное образовательное учреждение дополнительного образования детей детско-юношеский центр "Ровесник" города Вятские Поляны Кировской области</t>
  </si>
  <si>
    <t>муниципальное казенное образовательное учреждение дополнительного образования детей детско-юношеская спортивная школа города Вятские Поляны</t>
  </si>
  <si>
    <t>Муниципальное казенное образовательное учреждение дополнительного образования детей Центр дополнительного образования детей города Вятские Поляны Кировской области</t>
  </si>
  <si>
    <t>Муниципальное казенное образовательное учреждение дополнительного образования детей детско-юношеский военно-спортивный центр "Эдельвейс" имени генерала армии В.Ф. Маргелова</t>
  </si>
  <si>
    <t>Муниципальное казенное специальное (коррекционное) образовательное учреждение для обучающихся, воспитанников с ограниченными возможностями здоровья  специальная (коррекционная) общеобразовательная  школа VIII вида города Вятские Поляны Кировской области</t>
  </si>
  <si>
    <t>муниципальное казенное дошкольное образовательное учреждение детский сад №11 "Теремок" города Вятские Поляны Кировской области</t>
  </si>
  <si>
    <t>Результаты проведения независимой оценки качества работы муниципальных организаций дополнительного образования детей</t>
  </si>
  <si>
    <t xml:space="preserve">(заполняется с печатного отчета образовательной организации) </t>
  </si>
  <si>
    <t xml:space="preserve">3.11. </t>
  </si>
  <si>
    <t>4.2.</t>
  </si>
  <si>
    <t xml:space="preserve">4.6. </t>
  </si>
  <si>
    <t>ФИО муниципального оператора</t>
  </si>
  <si>
    <t>Т.А. Шведчикова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</si>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</sst>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6"/>
      <name val="Arial Cyr"/>
      <family val="0"/>
    </font>
    <font>
      <sz val="11"/>
      <name val="Times New Roman"/>
      <family val="1"/>
    </font>
    <font>
      <sz val="9"/>
      <color indexed="63"/>
      <name val="Arial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 wrapText="1"/>
    </xf>
    <xf numFmtId="0" fontId="0" fillId="0" borderId="10" xfId="0" applyBorder="1" applyAlignment="1">
      <alignment textRotation="90"/>
    </xf>
    <xf numFmtId="0" fontId="0" fillId="0" borderId="31" xfId="0" applyBorder="1" applyAlignment="1">
      <alignment/>
    </xf>
    <xf numFmtId="0" fontId="0" fillId="0" borderId="15" xfId="0" applyBorder="1" applyAlignment="1">
      <alignment textRotation="90"/>
    </xf>
    <xf numFmtId="0" fontId="0" fillId="0" borderId="32" xfId="0" applyBorder="1" applyAlignment="1">
      <alignment textRotation="90"/>
    </xf>
    <xf numFmtId="0" fontId="0" fillId="33" borderId="0" xfId="0" applyFill="1" applyAlignment="1">
      <alignment/>
    </xf>
    <xf numFmtId="0" fontId="2" fillId="0" borderId="3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0" fillId="0" borderId="17" xfId="0" applyBorder="1" applyAlignment="1">
      <alignment textRotation="90"/>
    </xf>
    <xf numFmtId="0" fontId="5" fillId="33" borderId="17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0" borderId="33" xfId="0" applyFont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textRotation="90" wrapText="1"/>
    </xf>
    <xf numFmtId="0" fontId="6" fillId="33" borderId="15" xfId="0" applyFont="1" applyFill="1" applyBorder="1" applyAlignment="1">
      <alignment horizontal="center" vertical="center" textRotation="90" wrapText="1"/>
    </xf>
    <xf numFmtId="0" fontId="2" fillId="34" borderId="34" xfId="0" applyFont="1" applyFill="1" applyBorder="1" applyAlignment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0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4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textRotation="90" wrapText="1"/>
    </xf>
    <xf numFmtId="0" fontId="6" fillId="33" borderId="27" xfId="0" applyFont="1" applyFill="1" applyBorder="1" applyAlignment="1">
      <alignment horizontal="center" vertical="center" textRotation="90" wrapText="1"/>
    </xf>
    <xf numFmtId="0" fontId="0" fillId="0" borderId="25" xfId="0" applyFont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35" borderId="4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/>
    </xf>
    <xf numFmtId="0" fontId="10" fillId="0" borderId="43" xfId="0" applyFont="1" applyBorder="1" applyAlignment="1">
      <alignment vertical="center" wrapText="1"/>
    </xf>
    <xf numFmtId="0" fontId="0" fillId="0" borderId="41" xfId="0" applyFont="1" applyBorder="1" applyAlignment="1">
      <alignment horizontal="left" vertical="center" wrapText="1"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19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12" xfId="0" applyNumberFormat="1" applyBorder="1" applyAlignment="1">
      <alignment wrapText="1"/>
    </xf>
    <xf numFmtId="2" fontId="0" fillId="0" borderId="13" xfId="0" applyNumberFormat="1" applyBorder="1" applyAlignment="1">
      <alignment wrapText="1"/>
    </xf>
    <xf numFmtId="2" fontId="7" fillId="0" borderId="14" xfId="0" applyNumberFormat="1" applyFont="1" applyBorder="1" applyAlignment="1">
      <alignment wrapText="1"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27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0" fontId="12" fillId="0" borderId="0" xfId="0" applyFont="1" applyAlignment="1">
      <alignment wrapText="1"/>
    </xf>
    <xf numFmtId="0" fontId="12" fillId="36" borderId="0" xfId="0" applyFont="1" applyFill="1" applyBorder="1" applyAlignment="1">
      <alignment/>
    </xf>
    <xf numFmtId="0" fontId="12" fillId="36" borderId="0" xfId="0" applyFont="1" applyFill="1" applyBorder="1" applyAlignment="1">
      <alignment wrapText="1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wrapText="1"/>
    </xf>
    <xf numFmtId="0" fontId="12" fillId="0" borderId="29" xfId="0" applyFont="1" applyBorder="1" applyAlignment="1">
      <alignment horizontal="center" vertical="center" textRotation="90"/>
    </xf>
    <xf numFmtId="0" fontId="15" fillId="0" borderId="30" xfId="0" applyFont="1" applyBorder="1" applyAlignment="1">
      <alignment horizontal="center" vertical="center" textRotation="90" wrapText="1"/>
    </xf>
    <xf numFmtId="0" fontId="15" fillId="0" borderId="3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34" borderId="34" xfId="0" applyFont="1" applyFill="1" applyBorder="1" applyAlignment="1">
      <alignment horizontal="center" vertical="center" wrapText="1"/>
    </xf>
    <xf numFmtId="0" fontId="15" fillId="34" borderId="35" xfId="0" applyFont="1" applyFill="1" applyBorder="1" applyAlignment="1">
      <alignment horizontal="center" vertical="center" wrapText="1"/>
    </xf>
    <xf numFmtId="0" fontId="15" fillId="35" borderId="35" xfId="0" applyFont="1" applyFill="1" applyBorder="1" applyAlignment="1">
      <alignment horizontal="center" vertical="center" wrapText="1"/>
    </xf>
    <xf numFmtId="0" fontId="15" fillId="35" borderId="42" xfId="0" applyFont="1" applyFill="1" applyBorder="1" applyAlignment="1">
      <alignment horizontal="center" vertical="center" wrapText="1"/>
    </xf>
    <xf numFmtId="0" fontId="15" fillId="34" borderId="29" xfId="0" applyFont="1" applyFill="1" applyBorder="1" applyAlignment="1">
      <alignment horizontal="center" vertical="center" wrapText="1"/>
    </xf>
    <xf numFmtId="0" fontId="15" fillId="34" borderId="30" xfId="0" applyFont="1" applyFill="1" applyBorder="1" applyAlignment="1">
      <alignment horizontal="center" vertical="center" wrapText="1"/>
    </xf>
    <xf numFmtId="0" fontId="15" fillId="35" borderId="30" xfId="0" applyFont="1" applyFill="1" applyBorder="1" applyAlignment="1">
      <alignment horizontal="center" vertical="center" wrapText="1"/>
    </xf>
    <xf numFmtId="0" fontId="15" fillId="35" borderId="33" xfId="0" applyFont="1" applyFill="1" applyBorder="1" applyAlignment="1">
      <alignment horizontal="center" vertical="center" wrapText="1"/>
    </xf>
    <xf numFmtId="0" fontId="15" fillId="35" borderId="34" xfId="0" applyFont="1" applyFill="1" applyBorder="1" applyAlignment="1">
      <alignment horizontal="center" vertical="center" wrapText="1"/>
    </xf>
    <xf numFmtId="0" fontId="15" fillId="34" borderId="36" xfId="0" applyFont="1" applyFill="1" applyBorder="1" applyAlignment="1">
      <alignment horizontal="center" vertical="center" wrapText="1"/>
    </xf>
    <xf numFmtId="0" fontId="15" fillId="35" borderId="39" xfId="0" applyFont="1" applyFill="1" applyBorder="1" applyAlignment="1">
      <alignment horizontal="center" vertical="center" wrapText="1"/>
    </xf>
    <xf numFmtId="0" fontId="15" fillId="34" borderId="37" xfId="0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2" fillId="0" borderId="31" xfId="0" applyFont="1" applyBorder="1" applyAlignment="1">
      <alignment/>
    </xf>
    <xf numFmtId="0" fontId="16" fillId="33" borderId="15" xfId="0" applyFont="1" applyFill="1" applyBorder="1" applyAlignment="1">
      <alignment horizontal="center" vertical="center" textRotation="90" wrapText="1"/>
    </xf>
    <xf numFmtId="0" fontId="16" fillId="33" borderId="10" xfId="0" applyFont="1" applyFill="1" applyBorder="1" applyAlignment="1">
      <alignment horizontal="center" vertical="center" textRotation="90" wrapText="1"/>
    </xf>
    <xf numFmtId="0" fontId="16" fillId="33" borderId="13" xfId="0" applyFont="1" applyFill="1" applyBorder="1" applyAlignment="1">
      <alignment horizontal="left" vertical="center" wrapText="1"/>
    </xf>
    <xf numFmtId="0" fontId="12" fillId="0" borderId="14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38" xfId="0" applyFont="1" applyBorder="1" applyAlignment="1">
      <alignment/>
    </xf>
    <xf numFmtId="0" fontId="12" fillId="0" borderId="12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2" fillId="0" borderId="28" xfId="0" applyFont="1" applyBorder="1" applyAlignment="1">
      <alignment/>
    </xf>
    <xf numFmtId="0" fontId="12" fillId="0" borderId="10" xfId="0" applyFont="1" applyBorder="1" applyAlignment="1">
      <alignment horizontal="left" vertical="center" wrapText="1"/>
    </xf>
    <xf numFmtId="0" fontId="12" fillId="0" borderId="16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15" xfId="0" applyFont="1" applyBorder="1" applyAlignment="1">
      <alignment/>
    </xf>
    <xf numFmtId="0" fontId="16" fillId="33" borderId="10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vertical="top" wrapText="1"/>
    </xf>
    <xf numFmtId="0" fontId="7" fillId="0" borderId="4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 wrapText="1"/>
    </xf>
    <xf numFmtId="0" fontId="11" fillId="0" borderId="50" xfId="0" applyFont="1" applyBorder="1" applyAlignment="1">
      <alignment horizontal="center" wrapText="1"/>
    </xf>
    <xf numFmtId="0" fontId="12" fillId="0" borderId="48" xfId="0" applyFont="1" applyBorder="1" applyAlignment="1">
      <alignment horizontal="center" wrapText="1"/>
    </xf>
    <xf numFmtId="0" fontId="12" fillId="0" borderId="49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1" fillId="36" borderId="0" xfId="0" applyFont="1" applyFill="1" applyBorder="1" applyAlignment="1">
      <alignment horizontal="center"/>
    </xf>
    <xf numFmtId="0" fontId="7" fillId="0" borderId="50" xfId="0" applyFont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8" fillId="0" borderId="5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left" vertical="center" wrapText="1"/>
    </xf>
    <xf numFmtId="0" fontId="0" fillId="0" borderId="5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EMNAYA\Public\&#1064;&#1074;&#1077;&#1076;&#1095;&#1080;&#1082;&#1086;&#1074;&#1072;%20&#1058;.&#1040;\&#1044;.&#1057;.%20&#8470;6%20&#1056;&#1103;&#1073;&#1080;&#1085;&#1082;&#1072;%20&#1086;&#1090;&#1095;&#1077;&#1090;%20&#1086;&#1094;&#1077;&#1085;&#1082;&#1072;%20&#1082;&#1072;&#1095;&#1077;&#1089;&#1090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МОУ"/>
    </sheetNames>
    <sheetDataSet>
      <sheetData sheetId="0">
        <row r="10">
          <cell r="AN10">
            <v>5.911111111111111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4"/>
  <sheetViews>
    <sheetView view="pageBreakPreview" zoomScale="60" zoomScaleNormal="55" zoomScalePageLayoutView="0" workbookViewId="0" topLeftCell="B1">
      <selection activeCell="AS7" sqref="AS7:AS10"/>
    </sheetView>
  </sheetViews>
  <sheetFormatPr defaultColWidth="9.00390625" defaultRowHeight="12.75"/>
  <cols>
    <col min="1" max="2" width="5.625" style="0" customWidth="1"/>
    <col min="3" max="3" width="5.00390625" style="0" customWidth="1"/>
    <col min="4" max="4" width="36.375" style="0" customWidth="1"/>
    <col min="5" max="6" width="12.25390625" style="0" customWidth="1"/>
    <col min="7" max="39" width="6.25390625" style="0" customWidth="1"/>
    <col min="40" max="44" width="5.75390625" style="0" customWidth="1"/>
  </cols>
  <sheetData>
    <row r="1" spans="1:39" ht="20.25">
      <c r="A1" s="144" t="s">
        <v>54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</row>
    <row r="2" spans="2:39" ht="18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62" t="s">
        <v>57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</row>
    <row r="3" spans="2:39" ht="12.75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2:39" ht="13.5" thickBot="1"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45" ht="39" customHeight="1" thickBot="1">
      <c r="A5" s="136" t="s">
        <v>5</v>
      </c>
      <c r="B5" s="141" t="s">
        <v>11</v>
      </c>
      <c r="C5" s="142"/>
      <c r="D5" s="142"/>
      <c r="E5" s="142"/>
      <c r="F5" s="143"/>
      <c r="G5" s="145" t="s">
        <v>0</v>
      </c>
      <c r="H5" s="145"/>
      <c r="I5" s="145"/>
      <c r="J5" s="145"/>
      <c r="K5" s="146"/>
      <c r="L5" s="147" t="s">
        <v>1</v>
      </c>
      <c r="M5" s="145"/>
      <c r="N5" s="145"/>
      <c r="O5" s="146"/>
      <c r="P5" s="138" t="s">
        <v>2</v>
      </c>
      <c r="Q5" s="139"/>
      <c r="R5" s="139"/>
      <c r="S5" s="139"/>
      <c r="T5" s="139"/>
      <c r="U5" s="139"/>
      <c r="V5" s="139"/>
      <c r="W5" s="139"/>
      <c r="X5" s="139"/>
      <c r="Y5" s="140"/>
      <c r="Z5" s="138" t="s">
        <v>3</v>
      </c>
      <c r="AA5" s="139"/>
      <c r="AB5" s="139"/>
      <c r="AC5" s="139"/>
      <c r="AD5" s="140"/>
      <c r="AE5" s="138" t="s">
        <v>4</v>
      </c>
      <c r="AF5" s="139"/>
      <c r="AG5" s="139"/>
      <c r="AH5" s="139"/>
      <c r="AI5" s="139"/>
      <c r="AJ5" s="139"/>
      <c r="AK5" s="139"/>
      <c r="AL5" s="139"/>
      <c r="AM5" s="140"/>
      <c r="AN5" s="133" t="s">
        <v>51</v>
      </c>
      <c r="AO5" s="134"/>
      <c r="AP5" s="134"/>
      <c r="AQ5" s="134"/>
      <c r="AR5" s="134"/>
      <c r="AS5" s="135"/>
    </row>
    <row r="6" spans="1:45" ht="74.25" customHeight="1" thickBot="1">
      <c r="A6" s="137"/>
      <c r="B6" s="20" t="s">
        <v>6</v>
      </c>
      <c r="C6" s="21" t="s">
        <v>7</v>
      </c>
      <c r="D6" s="27" t="s">
        <v>53</v>
      </c>
      <c r="E6" s="27" t="s">
        <v>8</v>
      </c>
      <c r="F6" s="33" t="s">
        <v>9</v>
      </c>
      <c r="G6" s="36" t="s">
        <v>12</v>
      </c>
      <c r="H6" s="37" t="s">
        <v>13</v>
      </c>
      <c r="I6" s="37" t="s">
        <v>14</v>
      </c>
      <c r="J6" s="55" t="s">
        <v>15</v>
      </c>
      <c r="K6" s="56" t="s">
        <v>16</v>
      </c>
      <c r="L6" s="39" t="s">
        <v>17</v>
      </c>
      <c r="M6" s="37" t="s">
        <v>18</v>
      </c>
      <c r="N6" s="59" t="s">
        <v>19</v>
      </c>
      <c r="O6" s="60" t="s">
        <v>20</v>
      </c>
      <c r="P6" s="36" t="s">
        <v>21</v>
      </c>
      <c r="Q6" s="37" t="s">
        <v>22</v>
      </c>
      <c r="R6" s="37" t="s">
        <v>23</v>
      </c>
      <c r="S6" s="37" t="s">
        <v>24</v>
      </c>
      <c r="T6" s="37" t="s">
        <v>25</v>
      </c>
      <c r="U6" s="37" t="s">
        <v>26</v>
      </c>
      <c r="V6" s="37" t="s">
        <v>27</v>
      </c>
      <c r="W6" s="59" t="s">
        <v>28</v>
      </c>
      <c r="X6" s="55" t="s">
        <v>29</v>
      </c>
      <c r="Y6" s="56" t="s">
        <v>30</v>
      </c>
      <c r="Z6" s="39" t="s">
        <v>31</v>
      </c>
      <c r="AA6" s="37" t="s">
        <v>32</v>
      </c>
      <c r="AB6" s="55" t="s">
        <v>33</v>
      </c>
      <c r="AC6" s="55" t="s">
        <v>34</v>
      </c>
      <c r="AD6" s="60" t="s">
        <v>35</v>
      </c>
      <c r="AE6" s="40" t="s">
        <v>36</v>
      </c>
      <c r="AF6" s="38" t="s">
        <v>37</v>
      </c>
      <c r="AG6" s="38" t="s">
        <v>38</v>
      </c>
      <c r="AH6" s="38" t="s">
        <v>39</v>
      </c>
      <c r="AI6" s="38" t="s">
        <v>40</v>
      </c>
      <c r="AJ6" s="38" t="s">
        <v>41</v>
      </c>
      <c r="AK6" s="57" t="s">
        <v>42</v>
      </c>
      <c r="AL6" s="57" t="s">
        <v>43</v>
      </c>
      <c r="AM6" s="58" t="s">
        <v>44</v>
      </c>
      <c r="AN6" s="45" t="s">
        <v>45</v>
      </c>
      <c r="AO6" s="46" t="s">
        <v>46</v>
      </c>
      <c r="AP6" s="46" t="s">
        <v>47</v>
      </c>
      <c r="AQ6" s="46" t="s">
        <v>48</v>
      </c>
      <c r="AR6" s="46" t="s">
        <v>49</v>
      </c>
      <c r="AS6" s="47" t="s">
        <v>50</v>
      </c>
    </row>
    <row r="7" spans="1:45" ht="63.75" customHeight="1" thickBot="1">
      <c r="A7" s="23">
        <v>2</v>
      </c>
      <c r="B7" s="24" t="s">
        <v>59</v>
      </c>
      <c r="C7" s="22" t="s">
        <v>60</v>
      </c>
      <c r="D7" s="63" t="s">
        <v>75</v>
      </c>
      <c r="E7" s="4">
        <v>20</v>
      </c>
      <c r="F7" s="5">
        <v>25</v>
      </c>
      <c r="G7" s="13">
        <v>1</v>
      </c>
      <c r="H7" s="14">
        <v>1</v>
      </c>
      <c r="I7" s="17">
        <v>1</v>
      </c>
      <c r="J7" s="17">
        <v>2.7333333333333334</v>
      </c>
      <c r="K7" s="12">
        <v>2.6222222222222222</v>
      </c>
      <c r="L7" s="11">
        <v>1</v>
      </c>
      <c r="M7" s="13">
        <v>1</v>
      </c>
      <c r="N7" s="15">
        <v>2.688888888888889</v>
      </c>
      <c r="O7" s="12">
        <v>2.511111111111111</v>
      </c>
      <c r="P7" s="11">
        <v>1</v>
      </c>
      <c r="Q7" s="14">
        <v>1</v>
      </c>
      <c r="R7" s="14">
        <v>1</v>
      </c>
      <c r="S7" s="14">
        <v>1</v>
      </c>
      <c r="T7" s="14">
        <v>1</v>
      </c>
      <c r="U7" s="14">
        <v>2</v>
      </c>
      <c r="V7" s="14">
        <v>2</v>
      </c>
      <c r="W7" s="14">
        <v>2.7111111111111112</v>
      </c>
      <c r="X7" s="14">
        <v>2.5555555555555554</v>
      </c>
      <c r="Y7" s="17">
        <v>2.7777777777777777</v>
      </c>
      <c r="Z7" s="3">
        <v>1</v>
      </c>
      <c r="AA7" s="4">
        <v>1</v>
      </c>
      <c r="AB7" s="4">
        <v>2.7111111111111112</v>
      </c>
      <c r="AC7" s="4">
        <v>2.6444444444444444</v>
      </c>
      <c r="AD7" s="5">
        <v>2.511111111111111</v>
      </c>
      <c r="AE7" s="10">
        <v>1</v>
      </c>
      <c r="AF7" s="4">
        <v>1</v>
      </c>
      <c r="AG7" s="4">
        <v>1</v>
      </c>
      <c r="AH7" s="4">
        <v>1</v>
      </c>
      <c r="AI7" s="4">
        <v>1</v>
      </c>
      <c r="AJ7" s="4">
        <v>1</v>
      </c>
      <c r="AK7" s="4">
        <v>2.7333333333333334</v>
      </c>
      <c r="AL7" s="4">
        <v>2.911111111111111</v>
      </c>
      <c r="AM7" s="41">
        <v>2.7333333333333334</v>
      </c>
      <c r="AN7" s="3">
        <f>SUM(G7:K7)</f>
        <v>8.355555555555556</v>
      </c>
      <c r="AO7" s="4">
        <f>SUM(L7:O7)</f>
        <v>7.2</v>
      </c>
      <c r="AP7" s="4">
        <f>SUM(P7:Y7)</f>
        <v>17.044444444444444</v>
      </c>
      <c r="AQ7" s="4">
        <f>SUM(Z7:AD7)</f>
        <v>9.866666666666667</v>
      </c>
      <c r="AR7" s="4">
        <f>SUM(AE7:AM7)</f>
        <v>14.37777777777778</v>
      </c>
      <c r="AS7" s="5">
        <f>SUM(AN7:AR7)</f>
        <v>56.84444444444445</v>
      </c>
    </row>
    <row r="8" spans="1:45" ht="60.75" customHeight="1" thickBot="1">
      <c r="A8" s="19">
        <v>4</v>
      </c>
      <c r="B8" s="24" t="s">
        <v>59</v>
      </c>
      <c r="C8" s="22" t="s">
        <v>60</v>
      </c>
      <c r="D8" s="63" t="s">
        <v>84</v>
      </c>
      <c r="E8" s="1">
        <v>20</v>
      </c>
      <c r="F8" s="7">
        <v>25</v>
      </c>
      <c r="G8" s="2">
        <v>1</v>
      </c>
      <c r="H8" s="1">
        <v>1</v>
      </c>
      <c r="I8" s="18">
        <v>1</v>
      </c>
      <c r="J8" s="18">
        <v>3</v>
      </c>
      <c r="K8" s="7">
        <v>3</v>
      </c>
      <c r="L8" s="6">
        <v>1</v>
      </c>
      <c r="M8" s="2">
        <v>1</v>
      </c>
      <c r="N8" s="16">
        <v>2.8444444444444446</v>
      </c>
      <c r="O8" s="7">
        <v>2.4444444444444446</v>
      </c>
      <c r="P8" s="6">
        <v>1</v>
      </c>
      <c r="Q8" s="1">
        <v>1</v>
      </c>
      <c r="R8" s="1">
        <v>1</v>
      </c>
      <c r="S8" s="1">
        <v>0</v>
      </c>
      <c r="T8" s="1">
        <v>0</v>
      </c>
      <c r="U8" s="1">
        <v>1</v>
      </c>
      <c r="V8" s="1">
        <v>1</v>
      </c>
      <c r="W8" s="1">
        <v>3</v>
      </c>
      <c r="X8" s="1">
        <v>3</v>
      </c>
      <c r="Y8" s="18">
        <v>3</v>
      </c>
      <c r="Z8" s="6">
        <v>1</v>
      </c>
      <c r="AA8" s="1">
        <v>1</v>
      </c>
      <c r="AB8" s="1">
        <v>3</v>
      </c>
      <c r="AC8" s="1">
        <v>3</v>
      </c>
      <c r="AD8" s="7">
        <v>3</v>
      </c>
      <c r="AE8" s="2">
        <v>1</v>
      </c>
      <c r="AF8" s="1">
        <v>1</v>
      </c>
      <c r="AG8" s="1">
        <v>1</v>
      </c>
      <c r="AH8" s="1">
        <v>1</v>
      </c>
      <c r="AI8" s="1">
        <v>1</v>
      </c>
      <c r="AJ8" s="1">
        <v>1</v>
      </c>
      <c r="AK8" s="1">
        <v>3</v>
      </c>
      <c r="AL8" s="1">
        <v>3</v>
      </c>
      <c r="AM8" s="18">
        <v>3</v>
      </c>
      <c r="AN8" s="3">
        <f>SUM(G8:K8)</f>
        <v>9</v>
      </c>
      <c r="AO8" s="4">
        <f>SUM(L8:O8)</f>
        <v>7.28888888888889</v>
      </c>
      <c r="AP8" s="4">
        <f>SUM(P8:Y8)</f>
        <v>14</v>
      </c>
      <c r="AQ8" s="4">
        <f>SUM(Z8:AD8)</f>
        <v>11</v>
      </c>
      <c r="AR8" s="4">
        <f>SUM(AE8:AM8)</f>
        <v>15</v>
      </c>
      <c r="AS8" s="5">
        <f>SUM(AN8:AR8)</f>
        <v>56.28888888888889</v>
      </c>
    </row>
    <row r="9" spans="1:45" ht="64.5" customHeight="1" thickBot="1">
      <c r="A9" s="19">
        <v>3</v>
      </c>
      <c r="B9" s="24" t="s">
        <v>59</v>
      </c>
      <c r="C9" s="22" t="s">
        <v>60</v>
      </c>
      <c r="D9" s="63" t="s">
        <v>76</v>
      </c>
      <c r="E9" s="1">
        <v>20</v>
      </c>
      <c r="F9" s="7">
        <v>25</v>
      </c>
      <c r="G9" s="2">
        <v>1</v>
      </c>
      <c r="H9" s="1">
        <v>1</v>
      </c>
      <c r="I9" s="18">
        <v>1</v>
      </c>
      <c r="J9" s="18">
        <v>2.6</v>
      </c>
      <c r="K9" s="7">
        <v>2.7555555555555555</v>
      </c>
      <c r="L9" s="6">
        <v>1</v>
      </c>
      <c r="M9" s="2">
        <v>1</v>
      </c>
      <c r="N9" s="16">
        <v>2.8444444444444446</v>
      </c>
      <c r="O9" s="7">
        <v>2.888888888888889</v>
      </c>
      <c r="P9" s="6">
        <v>1</v>
      </c>
      <c r="Q9" s="1">
        <v>1</v>
      </c>
      <c r="R9" s="1">
        <v>1</v>
      </c>
      <c r="S9" s="1">
        <v>0</v>
      </c>
      <c r="T9" s="1">
        <v>1</v>
      </c>
      <c r="U9" s="1">
        <v>1</v>
      </c>
      <c r="V9" s="1">
        <v>1</v>
      </c>
      <c r="W9" s="1">
        <v>2.8222222222222224</v>
      </c>
      <c r="X9" s="1">
        <v>2.8222222222222224</v>
      </c>
      <c r="Y9" s="18">
        <v>2.8444444444444446</v>
      </c>
      <c r="Z9" s="6">
        <v>1</v>
      </c>
      <c r="AA9" s="1">
        <v>1</v>
      </c>
      <c r="AB9" s="1">
        <v>2.888888888888889</v>
      </c>
      <c r="AC9" s="1">
        <v>2.888888888888889</v>
      </c>
      <c r="AD9" s="7">
        <v>2.977777777777778</v>
      </c>
      <c r="AE9" s="2">
        <v>1</v>
      </c>
      <c r="AF9" s="1">
        <v>1</v>
      </c>
      <c r="AG9" s="1">
        <v>1</v>
      </c>
      <c r="AH9" s="1">
        <v>1</v>
      </c>
      <c r="AI9" s="1">
        <v>1</v>
      </c>
      <c r="AJ9" s="1">
        <v>1</v>
      </c>
      <c r="AK9" s="1">
        <v>2.911111111111111</v>
      </c>
      <c r="AL9" s="1">
        <v>2.8</v>
      </c>
      <c r="AM9" s="18">
        <v>3</v>
      </c>
      <c r="AN9" s="3">
        <f>SUM(G9:K9)</f>
        <v>8.355555555555554</v>
      </c>
      <c r="AO9" s="4">
        <f>SUM(L9:O9)</f>
        <v>7.733333333333334</v>
      </c>
      <c r="AP9" s="4">
        <f>SUM(P9:Y9)</f>
        <v>14.48888888888889</v>
      </c>
      <c r="AQ9" s="4">
        <f>SUM(Z9:AD9)</f>
        <v>10.755555555555556</v>
      </c>
      <c r="AR9" s="4">
        <f>SUM(AE9:AM9)</f>
        <v>14.711111111111112</v>
      </c>
      <c r="AS9" s="5">
        <f>SUM(AN9:AR9)</f>
        <v>56.04444444444445</v>
      </c>
    </row>
    <row r="10" spans="1:45" ht="59.25" customHeight="1" thickBot="1">
      <c r="A10" s="19">
        <v>1</v>
      </c>
      <c r="B10" s="24" t="s">
        <v>59</v>
      </c>
      <c r="C10" s="22" t="s">
        <v>60</v>
      </c>
      <c r="D10" s="63" t="s">
        <v>74</v>
      </c>
      <c r="E10" s="1">
        <v>20</v>
      </c>
      <c r="F10" s="7">
        <v>25</v>
      </c>
      <c r="G10" s="2">
        <v>1</v>
      </c>
      <c r="H10" s="1">
        <v>1</v>
      </c>
      <c r="I10" s="18">
        <v>-1</v>
      </c>
      <c r="J10" s="18">
        <v>2.7777777777777777</v>
      </c>
      <c r="K10" s="7">
        <v>2.7777777777777777</v>
      </c>
      <c r="L10" s="6">
        <v>1</v>
      </c>
      <c r="M10" s="2">
        <v>1</v>
      </c>
      <c r="N10" s="16">
        <v>2.8</v>
      </c>
      <c r="O10" s="7">
        <v>2.511111111111111</v>
      </c>
      <c r="P10" s="6">
        <v>1</v>
      </c>
      <c r="Q10" s="1">
        <v>1</v>
      </c>
      <c r="R10" s="1">
        <v>1</v>
      </c>
      <c r="S10" s="1">
        <v>1</v>
      </c>
      <c r="T10" s="1">
        <v>-1</v>
      </c>
      <c r="U10" s="1">
        <v>2</v>
      </c>
      <c r="V10" s="1">
        <v>2</v>
      </c>
      <c r="W10" s="1">
        <v>2.6666666666666665</v>
      </c>
      <c r="X10" s="1">
        <v>2.7333333333333334</v>
      </c>
      <c r="Y10" s="18">
        <v>2.8666666666666667</v>
      </c>
      <c r="Z10" s="6">
        <v>1</v>
      </c>
      <c r="AA10" s="1">
        <v>1</v>
      </c>
      <c r="AB10" s="1">
        <v>2.8222222222222224</v>
      </c>
      <c r="AC10" s="1">
        <v>2.7777777777777777</v>
      </c>
      <c r="AD10" s="7">
        <v>2.8444444444444446</v>
      </c>
      <c r="AE10" s="2">
        <v>1</v>
      </c>
      <c r="AF10" s="1">
        <v>0</v>
      </c>
      <c r="AG10" s="1">
        <v>1</v>
      </c>
      <c r="AH10" s="1">
        <v>0</v>
      </c>
      <c r="AI10" s="1">
        <v>1</v>
      </c>
      <c r="AJ10" s="1">
        <v>1</v>
      </c>
      <c r="AK10" s="1">
        <v>2.7111111111111112</v>
      </c>
      <c r="AL10" s="1">
        <v>2.911111111111111</v>
      </c>
      <c r="AM10" s="18">
        <v>2.8</v>
      </c>
      <c r="AN10" s="3">
        <f>SUM(G10:K10)</f>
        <v>6.555555555555555</v>
      </c>
      <c r="AO10" s="4">
        <f>SUM(L10:O10)</f>
        <v>7.311111111111111</v>
      </c>
      <c r="AP10" s="4">
        <f>SUM(P10:Y10)</f>
        <v>15.266666666666666</v>
      </c>
      <c r="AQ10" s="4">
        <f>SUM(Z10:AD10)</f>
        <v>10.444444444444445</v>
      </c>
      <c r="AR10" s="4">
        <f>SUM(AE10:AM10)</f>
        <v>12.42222222222222</v>
      </c>
      <c r="AS10" s="5">
        <f>SUM(AN10:AR10)</f>
        <v>52</v>
      </c>
    </row>
    <row r="11" spans="1:45" ht="76.5" customHeight="1" thickBot="1">
      <c r="A11" s="19">
        <v>5</v>
      </c>
      <c r="B11" s="24"/>
      <c r="C11" s="22"/>
      <c r="D11" s="28"/>
      <c r="E11" s="1"/>
      <c r="F11" s="7"/>
      <c r="G11" s="2"/>
      <c r="H11" s="1"/>
      <c r="I11" s="18"/>
      <c r="J11" s="18"/>
      <c r="K11" s="7"/>
      <c r="L11" s="6"/>
      <c r="M11" s="2"/>
      <c r="N11" s="16"/>
      <c r="O11" s="7"/>
      <c r="P11" s="6"/>
      <c r="Q11" s="1"/>
      <c r="R11" s="1"/>
      <c r="S11" s="1"/>
      <c r="T11" s="1"/>
      <c r="U11" s="1"/>
      <c r="V11" s="1"/>
      <c r="W11" s="1"/>
      <c r="X11" s="1"/>
      <c r="Y11" s="18"/>
      <c r="Z11" s="6"/>
      <c r="AA11" s="1"/>
      <c r="AB11" s="1"/>
      <c r="AC11" s="1"/>
      <c r="AD11" s="7"/>
      <c r="AE11" s="2"/>
      <c r="AF11" s="1"/>
      <c r="AG11" s="1"/>
      <c r="AH11" s="1"/>
      <c r="AI11" s="1"/>
      <c r="AJ11" s="1"/>
      <c r="AK11" s="1"/>
      <c r="AL11" s="1"/>
      <c r="AM11" s="18"/>
      <c r="AN11" s="3">
        <f>SUM(G11:K11)</f>
        <v>0</v>
      </c>
      <c r="AO11" s="4">
        <f>SUM(L11:O11)</f>
        <v>0</v>
      </c>
      <c r="AP11" s="4">
        <f>SUM(P11:Y11)</f>
        <v>0</v>
      </c>
      <c r="AQ11" s="4">
        <f>SUM(Z11:AD11)</f>
        <v>0</v>
      </c>
      <c r="AR11" s="4">
        <f>SUM(AE11:AM11)</f>
        <v>0</v>
      </c>
      <c r="AS11" s="5">
        <f>SUM(AN11:AR11)</f>
        <v>0</v>
      </c>
    </row>
    <row r="12" spans="1:45" ht="81" customHeight="1" thickBot="1">
      <c r="A12" s="19">
        <v>6</v>
      </c>
      <c r="B12" s="25"/>
      <c r="C12" s="29"/>
      <c r="D12" s="30"/>
      <c r="E12" s="8"/>
      <c r="F12" s="9"/>
      <c r="G12" s="2"/>
      <c r="H12" s="1"/>
      <c r="I12" s="18"/>
      <c r="J12" s="18"/>
      <c r="K12" s="7"/>
      <c r="L12" s="6"/>
      <c r="M12" s="2"/>
      <c r="N12" s="16"/>
      <c r="O12" s="7"/>
      <c r="P12" s="6"/>
      <c r="Q12" s="1"/>
      <c r="R12" s="1"/>
      <c r="S12" s="1"/>
      <c r="T12" s="1"/>
      <c r="U12" s="1"/>
      <c r="V12" s="1"/>
      <c r="W12" s="1"/>
      <c r="X12" s="1"/>
      <c r="Y12" s="18"/>
      <c r="Z12" s="6"/>
      <c r="AA12" s="1"/>
      <c r="AB12" s="1"/>
      <c r="AC12" s="1"/>
      <c r="AD12" s="7"/>
      <c r="AE12" s="2"/>
      <c r="AF12" s="1"/>
      <c r="AG12" s="1"/>
      <c r="AH12" s="1"/>
      <c r="AI12" s="1"/>
      <c r="AJ12" s="1"/>
      <c r="AK12" s="1"/>
      <c r="AL12" s="1"/>
      <c r="AM12" s="18"/>
      <c r="AN12" s="3">
        <f>SUM(G12:K12)</f>
        <v>0</v>
      </c>
      <c r="AO12" s="4">
        <f>SUM(L12:O12)</f>
        <v>0</v>
      </c>
      <c r="AP12" s="4">
        <f>SUM(P12:Y12)</f>
        <v>0</v>
      </c>
      <c r="AQ12" s="4">
        <f>SUM(Z12:AD12)</f>
        <v>0</v>
      </c>
      <c r="AR12" s="4">
        <f>SUM(AE12:AM12)</f>
        <v>0</v>
      </c>
      <c r="AS12" s="5">
        <f>SUM(AN12:AR12)</f>
        <v>0</v>
      </c>
    </row>
    <row r="13" spans="2:45" ht="12.75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</row>
    <row r="14" spans="1:45" ht="12.7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</row>
    <row r="15" spans="1:45" ht="12.75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</row>
    <row r="16" spans="1:45" ht="12.75">
      <c r="A16" s="26"/>
      <c r="B16" s="26"/>
      <c r="C16" s="26" t="s">
        <v>77</v>
      </c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</row>
    <row r="17" spans="1:45" ht="12.75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</row>
    <row r="18" spans="1:45" ht="12.7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</row>
    <row r="19" spans="1:45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</row>
    <row r="20" spans="1:45" ht="12.75">
      <c r="A20" s="26"/>
      <c r="B20" s="26"/>
      <c r="C20" s="26" t="s">
        <v>10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</row>
    <row r="21" spans="1:45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</row>
    <row r="22" spans="1:45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</row>
    <row r="23" spans="1:45" ht="12.7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</row>
    <row r="24" spans="1:45" ht="12.7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</row>
    <row r="25" spans="1:45" ht="12.7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</row>
    <row r="26" spans="1:45" ht="12.7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</row>
    <row r="27" spans="1:45" ht="12.7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</row>
    <row r="28" spans="1:45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</row>
    <row r="29" spans="1:45" ht="12.7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</row>
    <row r="30" spans="1:45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</row>
    <row r="31" spans="1:45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</row>
    <row r="32" spans="1:45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</row>
    <row r="33" spans="1:45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</row>
    <row r="34" spans="1:45" ht="12.7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</row>
    <row r="35" spans="1:45" ht="12.7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</row>
    <row r="36" spans="1:45" ht="12.7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</row>
    <row r="37" spans="1:45" ht="12.7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</row>
    <row r="38" spans="1:45" ht="12.7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</row>
    <row r="39" spans="1:45" ht="12.7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</row>
    <row r="40" spans="1:45" ht="12.7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</row>
    <row r="41" spans="1:45" ht="12.7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ht="12.7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</row>
    <row r="43" spans="1:45" ht="12.7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</row>
    <row r="44" spans="1:45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</row>
    <row r="45" spans="1:45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</row>
    <row r="46" spans="1:45" ht="12.7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</row>
    <row r="47" spans="1:45" ht="12.7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</row>
    <row r="48" spans="1:45" ht="12.7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ht="12.7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ht="12.7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45" ht="12.7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</row>
    <row r="52" spans="1:45" ht="12.7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</row>
    <row r="53" spans="1:45" ht="12.7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</row>
    <row r="54" spans="1:45" ht="12.7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</row>
    <row r="55" spans="1:45" ht="12.7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</row>
    <row r="56" spans="1:45" ht="12.7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</row>
    <row r="57" spans="1:45" ht="12.7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</row>
    <row r="58" spans="1:45" ht="12.7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</row>
    <row r="59" spans="1:45" ht="12.7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</row>
    <row r="60" spans="1:45" ht="12.7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</row>
    <row r="61" spans="1:45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</row>
    <row r="62" spans="1:45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</row>
    <row r="63" spans="1:45" ht="12.7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</row>
    <row r="64" spans="1:45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</row>
    <row r="65" spans="1:45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</row>
    <row r="66" spans="1:45" ht="12.7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</row>
    <row r="67" spans="1:45" ht="12.7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</row>
    <row r="68" spans="1:45" ht="12.7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</row>
    <row r="69" spans="1:45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</row>
    <row r="71" spans="1:45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</row>
    <row r="73" spans="1:45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</row>
    <row r="75" spans="1:45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</row>
    <row r="76" spans="1:45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</row>
    <row r="77" spans="1:45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</row>
    <row r="78" spans="1:45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</row>
    <row r="79" spans="1:45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</row>
    <row r="80" spans="1:45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</row>
    <row r="81" spans="1:45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</row>
    <row r="82" spans="1:45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</row>
    <row r="83" spans="1:45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</row>
    <row r="84" spans="1:45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</row>
    <row r="85" spans="1:45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</row>
    <row r="86" spans="1:45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</row>
    <row r="87" spans="1:45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</row>
    <row r="88" spans="1:45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</row>
    <row r="89" spans="1:45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</row>
    <row r="90" spans="1:45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</row>
    <row r="91" spans="1:45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</row>
    <row r="92" spans="1:45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</row>
    <row r="93" spans="1:45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</row>
    <row r="94" spans="1:45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</row>
    <row r="95" spans="1:45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</row>
    <row r="96" spans="1:45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</row>
    <row r="97" spans="1:45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</row>
    <row r="98" spans="1:45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</row>
    <row r="99" spans="1:45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</row>
    <row r="100" spans="1:45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</row>
    <row r="101" spans="1:45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</row>
    <row r="102" spans="1:45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</row>
    <row r="103" spans="1:45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</row>
    <row r="104" spans="1:45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</row>
    <row r="105" spans="1:45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</row>
    <row r="106" spans="1:45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</row>
    <row r="107" spans="1:45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</row>
    <row r="108" spans="1:45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</row>
    <row r="109" spans="1:45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</row>
    <row r="110" spans="1:45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</row>
    <row r="111" spans="1:45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</row>
    <row r="112" spans="1:45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</row>
    <row r="113" spans="1:45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</row>
    <row r="114" spans="1:45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</row>
    <row r="115" spans="1:45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</row>
    <row r="116" spans="1:45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</row>
    <row r="117" spans="1:45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</row>
    <row r="118" spans="1:45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</row>
    <row r="119" spans="1:45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</row>
    <row r="120" spans="1:45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</row>
    <row r="121" spans="1:45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</row>
    <row r="122" spans="1:45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</row>
    <row r="123" spans="1:45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</row>
    <row r="124" spans="1:45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</row>
    <row r="125" spans="1:45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</row>
    <row r="126" spans="1:45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</row>
    <row r="127" spans="1:45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</row>
    <row r="128" spans="1:45" ht="12.7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</row>
    <row r="129" spans="1:45" ht="12.7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</row>
    <row r="130" spans="1:45" ht="12.7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</row>
    <row r="131" spans="1:45" ht="12.7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</row>
    <row r="132" spans="1:45" ht="12.7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</row>
    <row r="133" spans="1:45" ht="12.7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</row>
    <row r="134" spans="40:45" ht="12.75">
      <c r="AN134" s="26"/>
      <c r="AO134" s="26"/>
      <c r="AP134" s="26"/>
      <c r="AQ134" s="26"/>
      <c r="AR134" s="26"/>
      <c r="AS134" s="26"/>
    </row>
  </sheetData>
  <sheetProtection/>
  <mergeCells count="9">
    <mergeCell ref="AN5:AS5"/>
    <mergeCell ref="A5:A6"/>
    <mergeCell ref="AE5:AM5"/>
    <mergeCell ref="B5:F5"/>
    <mergeCell ref="A1:AM1"/>
    <mergeCell ref="G5:K5"/>
    <mergeCell ref="L5:O5"/>
    <mergeCell ref="P5:Y5"/>
    <mergeCell ref="Z5:AD5"/>
  </mergeCells>
  <printOptions/>
  <pageMargins left="0.22" right="0.12" top="0.12" bottom="0.12" header="0.5" footer="0.15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3"/>
  <sheetViews>
    <sheetView tabSelected="1" view="pageBreakPreview" zoomScale="60" zoomScalePageLayoutView="0" workbookViewId="0" topLeftCell="A1">
      <selection activeCell="AC31" sqref="AC31"/>
    </sheetView>
  </sheetViews>
  <sheetFormatPr defaultColWidth="9.00390625" defaultRowHeight="12.75"/>
  <cols>
    <col min="1" max="1" width="3.875" style="83" customWidth="1"/>
    <col min="2" max="2" width="4.00390625" style="83" customWidth="1"/>
    <col min="3" max="3" width="3.75390625" style="83" customWidth="1"/>
    <col min="4" max="4" width="25.875" style="83" customWidth="1"/>
    <col min="5" max="5" width="11.375" style="83" customWidth="1"/>
    <col min="6" max="37" width="4.875" style="83" customWidth="1"/>
    <col min="38" max="38" width="5.25390625" style="83" customWidth="1"/>
    <col min="39" max="43" width="4.125" style="83" customWidth="1"/>
    <col min="44" max="44" width="6.875" style="83" customWidth="1"/>
    <col min="45" max="16384" width="9.125" style="83" customWidth="1"/>
  </cols>
  <sheetData>
    <row r="1" spans="1:44" ht="18" customHeight="1">
      <c r="A1" s="148"/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</row>
    <row r="2" spans="1:44" ht="15">
      <c r="A2" s="84"/>
      <c r="B2" s="84"/>
      <c r="C2" s="84"/>
      <c r="D2" s="163" t="s">
        <v>55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85"/>
      <c r="AQ2" s="85"/>
      <c r="AR2" s="85"/>
    </row>
    <row r="3" spans="1:44" ht="14.25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 t="s">
        <v>57</v>
      </c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5"/>
      <c r="AQ3" s="85"/>
      <c r="AR3" s="85"/>
    </row>
    <row r="4" spans="1:44" ht="15" thickBot="1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7"/>
      <c r="AN4" s="87"/>
      <c r="AO4" s="87"/>
      <c r="AP4" s="87"/>
      <c r="AQ4" s="87"/>
      <c r="AR4" s="87" t="s">
        <v>93</v>
      </c>
    </row>
    <row r="5" spans="1:44" ht="41.25" customHeight="1" thickBot="1">
      <c r="A5" s="152" t="s">
        <v>5</v>
      </c>
      <c r="B5" s="154" t="s">
        <v>11</v>
      </c>
      <c r="C5" s="155"/>
      <c r="D5" s="155"/>
      <c r="E5" s="156"/>
      <c r="F5" s="157" t="s">
        <v>0</v>
      </c>
      <c r="G5" s="157"/>
      <c r="H5" s="157"/>
      <c r="I5" s="157"/>
      <c r="J5" s="158"/>
      <c r="K5" s="159" t="s">
        <v>1</v>
      </c>
      <c r="L5" s="157"/>
      <c r="M5" s="157"/>
      <c r="N5" s="158"/>
      <c r="O5" s="160" t="s">
        <v>2</v>
      </c>
      <c r="P5" s="161"/>
      <c r="Q5" s="161"/>
      <c r="R5" s="161"/>
      <c r="S5" s="161"/>
      <c r="T5" s="161"/>
      <c r="U5" s="161"/>
      <c r="V5" s="161"/>
      <c r="W5" s="161"/>
      <c r="X5" s="162"/>
      <c r="Y5" s="159" t="s">
        <v>3</v>
      </c>
      <c r="Z5" s="157"/>
      <c r="AA5" s="157"/>
      <c r="AB5" s="157"/>
      <c r="AC5" s="158"/>
      <c r="AD5" s="160" t="s">
        <v>4</v>
      </c>
      <c r="AE5" s="161"/>
      <c r="AF5" s="161"/>
      <c r="AG5" s="161"/>
      <c r="AH5" s="161"/>
      <c r="AI5" s="161"/>
      <c r="AJ5" s="161"/>
      <c r="AK5" s="161"/>
      <c r="AL5" s="162"/>
      <c r="AM5" s="149" t="s">
        <v>51</v>
      </c>
      <c r="AN5" s="150"/>
      <c r="AO5" s="150"/>
      <c r="AP5" s="150"/>
      <c r="AQ5" s="150"/>
      <c r="AR5" s="151"/>
    </row>
    <row r="6" spans="1:44" ht="73.5" customHeight="1" thickBot="1">
      <c r="A6" s="153"/>
      <c r="B6" s="88" t="s">
        <v>6</v>
      </c>
      <c r="C6" s="89" t="s">
        <v>7</v>
      </c>
      <c r="D6" s="90" t="s">
        <v>56</v>
      </c>
      <c r="E6" s="91" t="s">
        <v>8</v>
      </c>
      <c r="F6" s="92" t="s">
        <v>12</v>
      </c>
      <c r="G6" s="93" t="s">
        <v>13</v>
      </c>
      <c r="H6" s="93" t="s">
        <v>14</v>
      </c>
      <c r="I6" s="94" t="s">
        <v>15</v>
      </c>
      <c r="J6" s="95" t="s">
        <v>16</v>
      </c>
      <c r="K6" s="96" t="s">
        <v>17</v>
      </c>
      <c r="L6" s="97" t="s">
        <v>18</v>
      </c>
      <c r="M6" s="98" t="s">
        <v>19</v>
      </c>
      <c r="N6" s="99" t="s">
        <v>20</v>
      </c>
      <c r="O6" s="92" t="s">
        <v>21</v>
      </c>
      <c r="P6" s="93" t="s">
        <v>22</v>
      </c>
      <c r="Q6" s="93" t="s">
        <v>23</v>
      </c>
      <c r="R6" s="93" t="s">
        <v>24</v>
      </c>
      <c r="S6" s="93" t="s">
        <v>25</v>
      </c>
      <c r="T6" s="93" t="s">
        <v>26</v>
      </c>
      <c r="U6" s="93" t="s">
        <v>27</v>
      </c>
      <c r="V6" s="100" t="s">
        <v>28</v>
      </c>
      <c r="W6" s="94" t="s">
        <v>29</v>
      </c>
      <c r="X6" s="95" t="s">
        <v>30</v>
      </c>
      <c r="Y6" s="101" t="s">
        <v>31</v>
      </c>
      <c r="Z6" s="93" t="s">
        <v>32</v>
      </c>
      <c r="AA6" s="94" t="s">
        <v>33</v>
      </c>
      <c r="AB6" s="94" t="s">
        <v>34</v>
      </c>
      <c r="AC6" s="102" t="s">
        <v>35</v>
      </c>
      <c r="AD6" s="103" t="s">
        <v>36</v>
      </c>
      <c r="AE6" s="97" t="s">
        <v>37</v>
      </c>
      <c r="AF6" s="97" t="s">
        <v>38</v>
      </c>
      <c r="AG6" s="97" t="s">
        <v>39</v>
      </c>
      <c r="AH6" s="97" t="s">
        <v>40</v>
      </c>
      <c r="AI6" s="97" t="s">
        <v>41</v>
      </c>
      <c r="AJ6" s="98" t="s">
        <v>42</v>
      </c>
      <c r="AK6" s="98" t="s">
        <v>43</v>
      </c>
      <c r="AL6" s="99" t="s">
        <v>44</v>
      </c>
      <c r="AM6" s="104" t="s">
        <v>45</v>
      </c>
      <c r="AN6" s="105" t="s">
        <v>46</v>
      </c>
      <c r="AO6" s="105" t="s">
        <v>47</v>
      </c>
      <c r="AP6" s="105" t="s">
        <v>48</v>
      </c>
      <c r="AQ6" s="105" t="s">
        <v>49</v>
      </c>
      <c r="AR6" s="106" t="s">
        <v>50</v>
      </c>
    </row>
    <row r="7" spans="1:44" ht="49.5" customHeight="1" thickBot="1">
      <c r="A7" s="107">
        <v>1</v>
      </c>
      <c r="B7" s="108" t="s">
        <v>61</v>
      </c>
      <c r="C7" s="109" t="s">
        <v>62</v>
      </c>
      <c r="D7" s="110" t="s">
        <v>71</v>
      </c>
      <c r="E7" s="111">
        <v>45</v>
      </c>
      <c r="F7" s="112">
        <v>1</v>
      </c>
      <c r="G7" s="113">
        <v>1</v>
      </c>
      <c r="H7" s="114">
        <v>1</v>
      </c>
      <c r="I7" s="114">
        <v>2.8444444444444446</v>
      </c>
      <c r="J7" s="114">
        <v>2.8666666666666667</v>
      </c>
      <c r="K7" s="115">
        <v>1</v>
      </c>
      <c r="L7" s="116">
        <v>1</v>
      </c>
      <c r="M7" s="116">
        <v>2.6444444444444444</v>
      </c>
      <c r="N7" s="111">
        <v>1.9777777777777779</v>
      </c>
      <c r="O7" s="112">
        <v>1</v>
      </c>
      <c r="P7" s="113">
        <v>1</v>
      </c>
      <c r="Q7" s="113">
        <v>1</v>
      </c>
      <c r="R7" s="113">
        <v>1</v>
      </c>
      <c r="S7" s="113">
        <v>2</v>
      </c>
      <c r="T7" s="113">
        <v>2</v>
      </c>
      <c r="U7" s="113">
        <v>1</v>
      </c>
      <c r="V7" s="113">
        <v>2.9555555555555557</v>
      </c>
      <c r="W7" s="113">
        <v>2.111111111111111</v>
      </c>
      <c r="X7" s="114">
        <v>2.8444444444444446</v>
      </c>
      <c r="Y7" s="117">
        <v>1</v>
      </c>
      <c r="Z7" s="113">
        <v>1</v>
      </c>
      <c r="AA7" s="113">
        <v>3</v>
      </c>
      <c r="AB7" s="113">
        <v>3</v>
      </c>
      <c r="AC7" s="118">
        <v>2.977777777777778</v>
      </c>
      <c r="AD7" s="119">
        <v>1</v>
      </c>
      <c r="AE7" s="116">
        <v>1</v>
      </c>
      <c r="AF7" s="116">
        <v>1</v>
      </c>
      <c r="AG7" s="116">
        <v>1</v>
      </c>
      <c r="AH7" s="116">
        <v>1</v>
      </c>
      <c r="AI7" s="116">
        <v>1</v>
      </c>
      <c r="AJ7" s="116">
        <v>2.977777777777778</v>
      </c>
      <c r="AK7" s="116">
        <v>3</v>
      </c>
      <c r="AL7" s="120">
        <v>2.8222222222222224</v>
      </c>
      <c r="AM7" s="121">
        <f>SUM(F7:J7)</f>
        <v>8.711111111111112</v>
      </c>
      <c r="AN7" s="122">
        <f>SUM(K7:N7)</f>
        <v>6.622222222222222</v>
      </c>
      <c r="AO7" s="122">
        <f>SUM(O7:X7)</f>
        <v>16.91111111111111</v>
      </c>
      <c r="AP7" s="122">
        <f>SUM(Y7:AC7)</f>
        <v>10.977777777777778</v>
      </c>
      <c r="AQ7" s="122">
        <f>SUM(AD7:AL7)</f>
        <v>14.8</v>
      </c>
      <c r="AR7" s="123">
        <f>SUM(AM7:AQ7)</f>
        <v>58.022222222222226</v>
      </c>
    </row>
    <row r="8" spans="1:44" ht="54" customHeight="1" thickBot="1">
      <c r="A8" s="124">
        <v>2</v>
      </c>
      <c r="B8" s="108" t="s">
        <v>61</v>
      </c>
      <c r="C8" s="109" t="s">
        <v>62</v>
      </c>
      <c r="D8" s="125" t="s">
        <v>64</v>
      </c>
      <c r="E8" s="126">
        <v>45</v>
      </c>
      <c r="F8" s="127">
        <v>1</v>
      </c>
      <c r="G8" s="128">
        <v>1</v>
      </c>
      <c r="H8" s="129">
        <v>1</v>
      </c>
      <c r="I8" s="129">
        <v>3</v>
      </c>
      <c r="J8" s="129">
        <v>2.8666666666666667</v>
      </c>
      <c r="K8" s="130">
        <v>1</v>
      </c>
      <c r="L8" s="128">
        <v>1</v>
      </c>
      <c r="M8" s="128">
        <v>2.888888888888889</v>
      </c>
      <c r="N8" s="126">
        <v>2</v>
      </c>
      <c r="O8" s="127">
        <v>1</v>
      </c>
      <c r="P8" s="128">
        <v>1</v>
      </c>
      <c r="Q8" s="128">
        <v>1</v>
      </c>
      <c r="R8" s="128">
        <v>1</v>
      </c>
      <c r="S8" s="128">
        <v>2</v>
      </c>
      <c r="T8" s="128">
        <v>2</v>
      </c>
      <c r="U8" s="128">
        <v>1</v>
      </c>
      <c r="V8" s="128">
        <v>2.98</v>
      </c>
      <c r="W8" s="128">
        <v>2.9</v>
      </c>
      <c r="X8" s="129">
        <v>2</v>
      </c>
      <c r="Y8" s="130">
        <v>1</v>
      </c>
      <c r="Z8" s="128">
        <v>1</v>
      </c>
      <c r="AA8" s="128">
        <v>3</v>
      </c>
      <c r="AB8" s="128">
        <v>3</v>
      </c>
      <c r="AC8" s="126">
        <v>3</v>
      </c>
      <c r="AD8" s="127">
        <v>1</v>
      </c>
      <c r="AE8" s="128">
        <v>1</v>
      </c>
      <c r="AF8" s="128">
        <v>1</v>
      </c>
      <c r="AG8" s="128">
        <v>1</v>
      </c>
      <c r="AH8" s="128">
        <v>1</v>
      </c>
      <c r="AI8" s="128">
        <v>1</v>
      </c>
      <c r="AJ8" s="128">
        <v>3</v>
      </c>
      <c r="AK8" s="128">
        <v>3</v>
      </c>
      <c r="AL8" s="129">
        <v>2.977777777777778</v>
      </c>
      <c r="AM8" s="121">
        <f>SUM(F8:J8)</f>
        <v>8.866666666666667</v>
      </c>
      <c r="AN8" s="122">
        <f>SUM(K8:N8)</f>
        <v>6.888888888888889</v>
      </c>
      <c r="AO8" s="122">
        <f>SUM(O8:X8)</f>
        <v>16.880000000000003</v>
      </c>
      <c r="AP8" s="122">
        <f>SUM(Y8:AC8)</f>
        <v>11</v>
      </c>
      <c r="AQ8" s="122">
        <f>SUM(AD8:AL8)</f>
        <v>14.977777777777778</v>
      </c>
      <c r="AR8" s="123">
        <f>SUM(AM8:AQ8)</f>
        <v>58.61333333333333</v>
      </c>
    </row>
    <row r="9" spans="1:44" ht="54" customHeight="1" thickBot="1">
      <c r="A9" s="124">
        <v>3</v>
      </c>
      <c r="B9" s="108" t="s">
        <v>61</v>
      </c>
      <c r="C9" s="109" t="s">
        <v>62</v>
      </c>
      <c r="D9" s="125" t="s">
        <v>63</v>
      </c>
      <c r="E9" s="126">
        <v>45</v>
      </c>
      <c r="F9" s="127">
        <v>1</v>
      </c>
      <c r="G9" s="128">
        <v>1</v>
      </c>
      <c r="H9" s="129">
        <v>1</v>
      </c>
      <c r="I9" s="129">
        <v>2.688888888888889</v>
      </c>
      <c r="J9" s="129">
        <v>2.3555555555555556</v>
      </c>
      <c r="K9" s="130">
        <v>1</v>
      </c>
      <c r="L9" s="128">
        <v>1</v>
      </c>
      <c r="M9" s="128">
        <v>2.7333333333333334</v>
      </c>
      <c r="N9" s="126">
        <v>2.2222222222222223</v>
      </c>
      <c r="O9" s="127">
        <v>1</v>
      </c>
      <c r="P9" s="128">
        <v>1</v>
      </c>
      <c r="Q9" s="128">
        <v>1</v>
      </c>
      <c r="R9" s="128">
        <v>1</v>
      </c>
      <c r="S9" s="128">
        <v>2</v>
      </c>
      <c r="T9" s="128">
        <v>2</v>
      </c>
      <c r="U9" s="128">
        <v>1</v>
      </c>
      <c r="V9" s="128">
        <v>2.8444444444444446</v>
      </c>
      <c r="W9" s="128">
        <v>2.2444444444444445</v>
      </c>
      <c r="X9" s="129">
        <v>2.6444444444444444</v>
      </c>
      <c r="Y9" s="130">
        <v>1</v>
      </c>
      <c r="Z9" s="128">
        <v>1</v>
      </c>
      <c r="AA9" s="128">
        <v>2.688888888888889</v>
      </c>
      <c r="AB9" s="128">
        <v>2.911111111111111</v>
      </c>
      <c r="AC9" s="126">
        <v>2.8</v>
      </c>
      <c r="AD9" s="127">
        <v>1</v>
      </c>
      <c r="AE9" s="128">
        <v>0</v>
      </c>
      <c r="AF9" s="128">
        <v>1</v>
      </c>
      <c r="AG9" s="128">
        <v>1</v>
      </c>
      <c r="AH9" s="128">
        <v>0</v>
      </c>
      <c r="AI9" s="128">
        <v>1</v>
      </c>
      <c r="AJ9" s="128">
        <v>2.7555555555555555</v>
      </c>
      <c r="AK9" s="128">
        <v>2.6222222222222222</v>
      </c>
      <c r="AL9" s="129">
        <v>2.7111111111111112</v>
      </c>
      <c r="AM9" s="121">
        <f>SUM(F9:J9)</f>
        <v>8.044444444444444</v>
      </c>
      <c r="AN9" s="122">
        <f>SUM(K9:N9)</f>
        <v>6.955555555555556</v>
      </c>
      <c r="AO9" s="122">
        <f>SUM(O9:X9)</f>
        <v>16.733333333333334</v>
      </c>
      <c r="AP9" s="122">
        <f>SUM(Y9:AC9)</f>
        <v>10.399999999999999</v>
      </c>
      <c r="AQ9" s="122">
        <f>SUM(AD9:AL9)</f>
        <v>12.088888888888889</v>
      </c>
      <c r="AR9" s="123">
        <f>SUM(AM9:AQ9)</f>
        <v>54.22222222222222</v>
      </c>
    </row>
    <row r="10" spans="1:44" ht="54" customHeight="1" thickBot="1">
      <c r="A10" s="124">
        <v>4</v>
      </c>
      <c r="B10" s="108" t="s">
        <v>61</v>
      </c>
      <c r="C10" s="109" t="s">
        <v>62</v>
      </c>
      <c r="D10" s="131" t="s">
        <v>65</v>
      </c>
      <c r="E10" s="126">
        <v>45</v>
      </c>
      <c r="F10" s="127">
        <v>1</v>
      </c>
      <c r="G10" s="128">
        <v>1</v>
      </c>
      <c r="H10" s="129">
        <v>1</v>
      </c>
      <c r="I10" s="129">
        <v>3</v>
      </c>
      <c r="J10" s="129">
        <v>3</v>
      </c>
      <c r="K10" s="130">
        <v>1</v>
      </c>
      <c r="L10" s="128">
        <v>1</v>
      </c>
      <c r="M10" s="128">
        <v>3</v>
      </c>
      <c r="N10" s="126">
        <v>3</v>
      </c>
      <c r="O10" s="127">
        <v>1</v>
      </c>
      <c r="P10" s="128">
        <v>1</v>
      </c>
      <c r="Q10" s="128">
        <v>1</v>
      </c>
      <c r="R10" s="128">
        <v>1</v>
      </c>
      <c r="S10" s="128">
        <v>1</v>
      </c>
      <c r="T10" s="128">
        <v>1</v>
      </c>
      <c r="U10" s="128">
        <v>1</v>
      </c>
      <c r="V10" s="128">
        <v>2.9</v>
      </c>
      <c r="W10" s="128">
        <v>2.9</v>
      </c>
      <c r="X10" s="129">
        <v>2.9</v>
      </c>
      <c r="Y10" s="130">
        <v>1</v>
      </c>
      <c r="Z10" s="128">
        <v>1</v>
      </c>
      <c r="AA10" s="128">
        <v>2.688888888888889</v>
      </c>
      <c r="AB10" s="128">
        <v>2.7333333333333334</v>
      </c>
      <c r="AC10" s="126">
        <v>2.9</v>
      </c>
      <c r="AD10" s="127">
        <v>1</v>
      </c>
      <c r="AE10" s="128">
        <v>1</v>
      </c>
      <c r="AF10" s="128">
        <v>1</v>
      </c>
      <c r="AG10" s="128">
        <v>1</v>
      </c>
      <c r="AH10" s="128">
        <v>1</v>
      </c>
      <c r="AI10" s="128">
        <v>1</v>
      </c>
      <c r="AJ10" s="128">
        <v>3</v>
      </c>
      <c r="AK10" s="128">
        <v>3</v>
      </c>
      <c r="AL10" s="129">
        <v>3</v>
      </c>
      <c r="AM10" s="121">
        <f>SUM(F10:J10)</f>
        <v>9</v>
      </c>
      <c r="AN10" s="122">
        <f aca="true" t="shared" si="0" ref="AN10:AN26">SUM(K10:N10)</f>
        <v>8</v>
      </c>
      <c r="AO10" s="122">
        <f aca="true" t="shared" si="1" ref="AO10:AO26">SUM(O10:X10)</f>
        <v>15.700000000000001</v>
      </c>
      <c r="AP10" s="122">
        <f aca="true" t="shared" si="2" ref="AP10:AP26">SUM(Y10:AC10)</f>
        <v>10.322222222222223</v>
      </c>
      <c r="AQ10" s="122">
        <f aca="true" t="shared" si="3" ref="AQ10:AQ26">SUM(AD10:AL10)</f>
        <v>15</v>
      </c>
      <c r="AR10" s="123">
        <f>SUM(AM10:AQ10)</f>
        <v>58.022222222222226</v>
      </c>
    </row>
    <row r="11" spans="1:44" ht="54" customHeight="1" thickBot="1">
      <c r="A11" s="124">
        <v>5</v>
      </c>
      <c r="B11" s="108" t="s">
        <v>61</v>
      </c>
      <c r="C11" s="109" t="s">
        <v>62</v>
      </c>
      <c r="D11" s="131" t="s">
        <v>66</v>
      </c>
      <c r="E11" s="126">
        <v>45</v>
      </c>
      <c r="F11" s="127">
        <v>0</v>
      </c>
      <c r="G11" s="128">
        <v>1</v>
      </c>
      <c r="H11" s="129">
        <v>1</v>
      </c>
      <c r="I11" s="129">
        <v>2.9555555555555557</v>
      </c>
      <c r="J11" s="129">
        <v>3</v>
      </c>
      <c r="K11" s="130">
        <v>1</v>
      </c>
      <c r="L11" s="128">
        <v>1</v>
      </c>
      <c r="M11" s="128">
        <v>2.688888888888889</v>
      </c>
      <c r="N11" s="126">
        <v>1.6888888888888889</v>
      </c>
      <c r="O11" s="127">
        <v>1</v>
      </c>
      <c r="P11" s="128">
        <v>1</v>
      </c>
      <c r="Q11" s="128">
        <v>1</v>
      </c>
      <c r="R11" s="128">
        <v>1</v>
      </c>
      <c r="S11" s="128">
        <v>2</v>
      </c>
      <c r="T11" s="128">
        <v>2</v>
      </c>
      <c r="U11" s="128">
        <v>1</v>
      </c>
      <c r="V11" s="128">
        <v>2.9555555555555557</v>
      </c>
      <c r="W11" s="128">
        <v>2.1777777777777776</v>
      </c>
      <c r="X11" s="129">
        <v>2.977777777777778</v>
      </c>
      <c r="Y11" s="130">
        <v>1</v>
      </c>
      <c r="Z11" s="128">
        <v>1</v>
      </c>
      <c r="AA11" s="128">
        <v>2.977777777777778</v>
      </c>
      <c r="AB11" s="128">
        <v>3</v>
      </c>
      <c r="AC11" s="126">
        <v>3</v>
      </c>
      <c r="AD11" s="127">
        <v>1</v>
      </c>
      <c r="AE11" s="128">
        <v>0</v>
      </c>
      <c r="AF11" s="128">
        <v>1</v>
      </c>
      <c r="AG11" s="128">
        <v>1</v>
      </c>
      <c r="AH11" s="128">
        <v>1</v>
      </c>
      <c r="AI11" s="128">
        <v>1</v>
      </c>
      <c r="AJ11" s="128">
        <v>2.977777777777778</v>
      </c>
      <c r="AK11" s="128">
        <v>3</v>
      </c>
      <c r="AL11" s="129">
        <v>2.8444444444444446</v>
      </c>
      <c r="AM11" s="121">
        <f aca="true" t="shared" si="4" ref="AM11:AM26">SUM(F11:J11)</f>
        <v>7.955555555555556</v>
      </c>
      <c r="AN11" s="122">
        <f t="shared" si="0"/>
        <v>6.377777777777778</v>
      </c>
      <c r="AO11" s="122">
        <f t="shared" si="1"/>
        <v>17.11111111111111</v>
      </c>
      <c r="AP11" s="122">
        <f t="shared" si="2"/>
        <v>10.977777777777778</v>
      </c>
      <c r="AQ11" s="122">
        <f t="shared" si="3"/>
        <v>13.822222222222223</v>
      </c>
      <c r="AR11" s="123">
        <f>SUM(AM11:AQ11)</f>
        <v>56.24444444444444</v>
      </c>
    </row>
    <row r="12" spans="1:44" ht="54" customHeight="1" thickBot="1">
      <c r="A12" s="124">
        <v>6</v>
      </c>
      <c r="B12" s="108" t="s">
        <v>61</v>
      </c>
      <c r="C12" s="109" t="s">
        <v>62</v>
      </c>
      <c r="D12" s="125" t="s">
        <v>67</v>
      </c>
      <c r="E12" s="126">
        <v>45</v>
      </c>
      <c r="F12" s="127">
        <v>0</v>
      </c>
      <c r="G12" s="128">
        <v>1</v>
      </c>
      <c r="H12" s="129">
        <v>-1</v>
      </c>
      <c r="I12" s="129">
        <v>2.888888888888889</v>
      </c>
      <c r="J12" s="129">
        <v>2.977777777777778</v>
      </c>
      <c r="K12" s="130">
        <v>1</v>
      </c>
      <c r="L12" s="128">
        <v>1</v>
      </c>
      <c r="M12" s="128">
        <v>2.6222222222222222</v>
      </c>
      <c r="N12" s="126">
        <v>1.7777777777777777</v>
      </c>
      <c r="O12" s="127">
        <v>1</v>
      </c>
      <c r="P12" s="128">
        <v>1</v>
      </c>
      <c r="Q12" s="128">
        <v>0</v>
      </c>
      <c r="R12" s="128">
        <v>0</v>
      </c>
      <c r="S12" s="128">
        <v>2</v>
      </c>
      <c r="T12" s="128">
        <v>2</v>
      </c>
      <c r="U12" s="128">
        <v>1</v>
      </c>
      <c r="V12" s="128">
        <v>3.022222222222222</v>
      </c>
      <c r="W12" s="128">
        <v>2.533333333333333</v>
      </c>
      <c r="X12" s="129">
        <v>2.933333333333333</v>
      </c>
      <c r="Y12" s="130">
        <v>1</v>
      </c>
      <c r="Z12" s="128">
        <v>1</v>
      </c>
      <c r="AA12" s="128">
        <v>2.888888888888889</v>
      </c>
      <c r="AB12" s="128">
        <v>2.977777777777778</v>
      </c>
      <c r="AC12" s="126">
        <v>2.911111111111111</v>
      </c>
      <c r="AD12" s="127">
        <v>1</v>
      </c>
      <c r="AE12" s="128">
        <v>1</v>
      </c>
      <c r="AF12" s="128">
        <v>1</v>
      </c>
      <c r="AG12" s="128">
        <v>1</v>
      </c>
      <c r="AH12" s="128">
        <v>1</v>
      </c>
      <c r="AI12" s="128">
        <v>1</v>
      </c>
      <c r="AJ12" s="128">
        <v>2.911111111111111</v>
      </c>
      <c r="AK12" s="128">
        <v>2.911111111111111</v>
      </c>
      <c r="AL12" s="129">
        <v>2.933333333333333</v>
      </c>
      <c r="AM12" s="121">
        <f>'[1]Отчет МОУ'!$AN$10</f>
        <v>5.911111111111111</v>
      </c>
      <c r="AN12" s="122">
        <f t="shared" si="0"/>
        <v>6.3999999999999995</v>
      </c>
      <c r="AO12" s="122">
        <f t="shared" si="1"/>
        <v>15.488888888888889</v>
      </c>
      <c r="AP12" s="122">
        <f t="shared" si="2"/>
        <v>10.777777777777779</v>
      </c>
      <c r="AQ12" s="122">
        <f t="shared" si="3"/>
        <v>14.755555555555556</v>
      </c>
      <c r="AR12" s="123">
        <f>SUM(AM12:AQ12)</f>
        <v>53.33333333333333</v>
      </c>
    </row>
    <row r="13" spans="1:44" ht="54" customHeight="1" thickBot="1">
      <c r="A13" s="124">
        <v>7</v>
      </c>
      <c r="B13" s="108" t="s">
        <v>61</v>
      </c>
      <c r="C13" s="109" t="s">
        <v>62</v>
      </c>
      <c r="D13" s="131" t="s">
        <v>68</v>
      </c>
      <c r="E13" s="126">
        <v>45</v>
      </c>
      <c r="F13" s="127">
        <v>1</v>
      </c>
      <c r="G13" s="128">
        <v>1</v>
      </c>
      <c r="H13" s="129">
        <v>1</v>
      </c>
      <c r="I13" s="129">
        <v>2.977777777777778</v>
      </c>
      <c r="J13" s="129">
        <v>2.977777777777778</v>
      </c>
      <c r="K13" s="130">
        <v>1</v>
      </c>
      <c r="L13" s="128">
        <v>1</v>
      </c>
      <c r="M13" s="128">
        <v>2.7555555555555555</v>
      </c>
      <c r="N13" s="126">
        <v>2.688888888888889</v>
      </c>
      <c r="O13" s="127">
        <v>1</v>
      </c>
      <c r="P13" s="128">
        <v>1</v>
      </c>
      <c r="Q13" s="128">
        <v>0</v>
      </c>
      <c r="R13" s="128">
        <v>1</v>
      </c>
      <c r="S13" s="128">
        <v>1</v>
      </c>
      <c r="T13" s="128">
        <v>1</v>
      </c>
      <c r="U13" s="128">
        <v>1</v>
      </c>
      <c r="V13" s="128">
        <v>2.7333333333333334</v>
      </c>
      <c r="W13" s="128">
        <v>2.7333333333333334</v>
      </c>
      <c r="X13" s="129">
        <v>2.8</v>
      </c>
      <c r="Y13" s="130">
        <v>1</v>
      </c>
      <c r="Z13" s="128">
        <v>1</v>
      </c>
      <c r="AA13" s="128">
        <v>2.911111111111111</v>
      </c>
      <c r="AB13" s="128">
        <v>2.933333333333333</v>
      </c>
      <c r="AC13" s="126">
        <v>2.888888888888889</v>
      </c>
      <c r="AD13" s="127">
        <v>1</v>
      </c>
      <c r="AE13" s="128">
        <v>1</v>
      </c>
      <c r="AF13" s="128">
        <v>1</v>
      </c>
      <c r="AG13" s="128">
        <v>1</v>
      </c>
      <c r="AH13" s="128">
        <v>1</v>
      </c>
      <c r="AI13" s="128">
        <v>1</v>
      </c>
      <c r="AJ13" s="128">
        <v>2.9555555555555557</v>
      </c>
      <c r="AK13" s="128">
        <v>2.911111111111111</v>
      </c>
      <c r="AL13" s="129">
        <v>2.8</v>
      </c>
      <c r="AM13" s="121">
        <f t="shared" si="4"/>
        <v>8.955555555555556</v>
      </c>
      <c r="AN13" s="122">
        <f t="shared" si="0"/>
        <v>7.444444444444445</v>
      </c>
      <c r="AO13" s="122">
        <f t="shared" si="1"/>
        <v>14.26666666666667</v>
      </c>
      <c r="AP13" s="122">
        <f t="shared" si="2"/>
        <v>10.733333333333334</v>
      </c>
      <c r="AQ13" s="122">
        <f t="shared" si="3"/>
        <v>14.666666666666668</v>
      </c>
      <c r="AR13" s="123">
        <f>SUM(AM13:AQ13)</f>
        <v>56.06666666666668</v>
      </c>
    </row>
    <row r="14" spans="1:44" ht="54" customHeight="1" thickBot="1">
      <c r="A14" s="124">
        <v>8</v>
      </c>
      <c r="B14" s="108" t="s">
        <v>61</v>
      </c>
      <c r="C14" s="109" t="s">
        <v>62</v>
      </c>
      <c r="D14" s="125" t="s">
        <v>73</v>
      </c>
      <c r="E14" s="126">
        <v>45</v>
      </c>
      <c r="F14" s="127">
        <v>0</v>
      </c>
      <c r="G14" s="128">
        <v>1</v>
      </c>
      <c r="H14" s="129">
        <v>1</v>
      </c>
      <c r="I14" s="129">
        <v>3</v>
      </c>
      <c r="J14" s="129">
        <v>3</v>
      </c>
      <c r="K14" s="130">
        <v>1</v>
      </c>
      <c r="L14" s="128">
        <v>1</v>
      </c>
      <c r="M14" s="128">
        <v>2.3333333333333335</v>
      </c>
      <c r="N14" s="126">
        <v>2.1555555555555554</v>
      </c>
      <c r="O14" s="127">
        <v>1</v>
      </c>
      <c r="P14" s="128">
        <v>1</v>
      </c>
      <c r="Q14" s="128">
        <v>0</v>
      </c>
      <c r="R14" s="128">
        <v>0</v>
      </c>
      <c r="S14" s="128">
        <v>2</v>
      </c>
      <c r="T14" s="128">
        <v>2</v>
      </c>
      <c r="U14" s="128">
        <v>1</v>
      </c>
      <c r="V14" s="128">
        <v>3</v>
      </c>
      <c r="W14" s="128">
        <v>2.3333333333333335</v>
      </c>
      <c r="X14" s="129">
        <v>2.911111111111111</v>
      </c>
      <c r="Y14" s="130">
        <v>1</v>
      </c>
      <c r="Z14" s="128">
        <v>0</v>
      </c>
      <c r="AA14" s="128">
        <v>3</v>
      </c>
      <c r="AB14" s="128">
        <v>2.9555555555555557</v>
      </c>
      <c r="AC14" s="126">
        <v>2.911111111111111</v>
      </c>
      <c r="AD14" s="127">
        <v>1</v>
      </c>
      <c r="AE14" s="128">
        <v>1</v>
      </c>
      <c r="AF14" s="128">
        <v>1</v>
      </c>
      <c r="AG14" s="128">
        <v>1</v>
      </c>
      <c r="AH14" s="128">
        <v>1</v>
      </c>
      <c r="AI14" s="128">
        <v>1</v>
      </c>
      <c r="AJ14" s="128">
        <v>2.8</v>
      </c>
      <c r="AK14" s="128">
        <v>2.9555555555555557</v>
      </c>
      <c r="AL14" s="129">
        <v>2.888888888888889</v>
      </c>
      <c r="AM14" s="121">
        <f t="shared" si="4"/>
        <v>8</v>
      </c>
      <c r="AN14" s="122">
        <f t="shared" si="0"/>
        <v>6.488888888888889</v>
      </c>
      <c r="AO14" s="122">
        <f t="shared" si="1"/>
        <v>15.244444444444445</v>
      </c>
      <c r="AP14" s="122">
        <f t="shared" si="2"/>
        <v>9.866666666666667</v>
      </c>
      <c r="AQ14" s="122">
        <f t="shared" si="3"/>
        <v>14.644444444444446</v>
      </c>
      <c r="AR14" s="123">
        <f>SUM(AM14:AQ14)</f>
        <v>54.24444444444445</v>
      </c>
    </row>
    <row r="15" spans="1:44" ht="54" customHeight="1" thickBot="1">
      <c r="A15" s="124">
        <v>9</v>
      </c>
      <c r="B15" s="108" t="s">
        <v>61</v>
      </c>
      <c r="C15" s="109" t="s">
        <v>62</v>
      </c>
      <c r="D15" s="125" t="s">
        <v>69</v>
      </c>
      <c r="E15" s="126">
        <v>45</v>
      </c>
      <c r="F15" s="127">
        <v>1</v>
      </c>
      <c r="G15" s="128">
        <v>1</v>
      </c>
      <c r="H15" s="129">
        <v>1</v>
      </c>
      <c r="I15" s="129">
        <v>2.7777777777777777</v>
      </c>
      <c r="J15" s="129">
        <v>2.8444444444444446</v>
      </c>
      <c r="K15" s="130">
        <v>1</v>
      </c>
      <c r="L15" s="128">
        <v>1</v>
      </c>
      <c r="M15" s="128">
        <v>2.577777777777778</v>
      </c>
      <c r="N15" s="126">
        <v>1.9111111111111112</v>
      </c>
      <c r="O15" s="127">
        <v>1</v>
      </c>
      <c r="P15" s="128">
        <v>1</v>
      </c>
      <c r="Q15" s="128">
        <v>1</v>
      </c>
      <c r="R15" s="128">
        <v>0</v>
      </c>
      <c r="S15" s="128">
        <v>1</v>
      </c>
      <c r="T15" s="128">
        <v>2</v>
      </c>
      <c r="U15" s="128">
        <v>1</v>
      </c>
      <c r="V15" s="128">
        <v>2.888888888888889</v>
      </c>
      <c r="W15" s="128">
        <v>2.2666666666666666</v>
      </c>
      <c r="X15" s="129">
        <v>2.8222222222222224</v>
      </c>
      <c r="Y15" s="130">
        <v>1</v>
      </c>
      <c r="Z15" s="128">
        <v>0</v>
      </c>
      <c r="AA15" s="128">
        <v>2.9555555555555557</v>
      </c>
      <c r="AB15" s="128">
        <v>2.911111111111111</v>
      </c>
      <c r="AC15" s="126">
        <v>2.9555555555555557</v>
      </c>
      <c r="AD15" s="127">
        <v>1</v>
      </c>
      <c r="AE15" s="128">
        <v>0</v>
      </c>
      <c r="AF15" s="128">
        <v>1</v>
      </c>
      <c r="AG15" s="128">
        <v>1</v>
      </c>
      <c r="AH15" s="128">
        <v>1</v>
      </c>
      <c r="AI15" s="128">
        <v>1</v>
      </c>
      <c r="AJ15" s="128">
        <v>2.8444444444444446</v>
      </c>
      <c r="AK15" s="128">
        <v>2.9555555555555557</v>
      </c>
      <c r="AL15" s="129">
        <v>2.7333333333333334</v>
      </c>
      <c r="AM15" s="121">
        <f t="shared" si="4"/>
        <v>8.622222222222222</v>
      </c>
      <c r="AN15" s="122">
        <f t="shared" si="0"/>
        <v>6.488888888888889</v>
      </c>
      <c r="AO15" s="122">
        <f t="shared" si="1"/>
        <v>14.977777777777778</v>
      </c>
      <c r="AP15" s="122">
        <f t="shared" si="2"/>
        <v>9.822222222222223</v>
      </c>
      <c r="AQ15" s="122">
        <f t="shared" si="3"/>
        <v>13.533333333333335</v>
      </c>
      <c r="AR15" s="123">
        <f>SUM(AM15:AQ15)</f>
        <v>53.44444444444444</v>
      </c>
    </row>
    <row r="16" spans="1:44" ht="72" customHeight="1" thickBot="1">
      <c r="A16" s="124">
        <v>10</v>
      </c>
      <c r="B16" s="108" t="s">
        <v>61</v>
      </c>
      <c r="C16" s="109" t="s">
        <v>62</v>
      </c>
      <c r="D16" s="125" t="s">
        <v>70</v>
      </c>
      <c r="E16" s="126">
        <v>45</v>
      </c>
      <c r="F16" s="127">
        <v>0</v>
      </c>
      <c r="G16" s="128">
        <v>1</v>
      </c>
      <c r="H16" s="129">
        <v>1</v>
      </c>
      <c r="I16" s="129">
        <v>2.911111111111111</v>
      </c>
      <c r="J16" s="129">
        <v>2.5555555555555554</v>
      </c>
      <c r="K16" s="130">
        <v>1</v>
      </c>
      <c r="L16" s="128">
        <v>0</v>
      </c>
      <c r="M16" s="128">
        <v>2.6222222222222222</v>
      </c>
      <c r="N16" s="126">
        <v>1.6</v>
      </c>
      <c r="O16" s="127">
        <v>1</v>
      </c>
      <c r="P16" s="128">
        <v>1</v>
      </c>
      <c r="Q16" s="128">
        <v>0</v>
      </c>
      <c r="R16" s="128">
        <v>-1</v>
      </c>
      <c r="S16" s="128">
        <v>2</v>
      </c>
      <c r="T16" s="128">
        <v>2</v>
      </c>
      <c r="U16" s="128">
        <v>1</v>
      </c>
      <c r="V16" s="128">
        <v>2.8444444444444446</v>
      </c>
      <c r="W16" s="128">
        <v>2.022222222222222</v>
      </c>
      <c r="X16" s="129">
        <v>2.6444444444444444</v>
      </c>
      <c r="Y16" s="130">
        <v>1</v>
      </c>
      <c r="Z16" s="128">
        <v>1</v>
      </c>
      <c r="AA16" s="128">
        <v>2.977777777777778</v>
      </c>
      <c r="AB16" s="128">
        <v>2.9555555555555557</v>
      </c>
      <c r="AC16" s="126">
        <v>2.8222222222222224</v>
      </c>
      <c r="AD16" s="127">
        <v>1</v>
      </c>
      <c r="AE16" s="128">
        <v>0</v>
      </c>
      <c r="AF16" s="128">
        <v>1</v>
      </c>
      <c r="AG16" s="128">
        <v>1</v>
      </c>
      <c r="AH16" s="128">
        <v>1</v>
      </c>
      <c r="AI16" s="128">
        <v>1</v>
      </c>
      <c r="AJ16" s="128">
        <v>3</v>
      </c>
      <c r="AK16" s="128">
        <v>2.977777777777778</v>
      </c>
      <c r="AL16" s="129">
        <v>2.466666666666667</v>
      </c>
      <c r="AM16" s="121">
        <f t="shared" si="4"/>
        <v>7.466666666666667</v>
      </c>
      <c r="AN16" s="122">
        <f t="shared" si="0"/>
        <v>5.222222222222222</v>
      </c>
      <c r="AO16" s="122">
        <f t="shared" si="1"/>
        <v>13.511111111111111</v>
      </c>
      <c r="AP16" s="122">
        <f t="shared" si="2"/>
        <v>10.755555555555556</v>
      </c>
      <c r="AQ16" s="122">
        <f t="shared" si="3"/>
        <v>13.444444444444445</v>
      </c>
      <c r="AR16" s="123">
        <f>SUM(AM16:AQ16)</f>
        <v>50.400000000000006</v>
      </c>
    </row>
    <row r="17" spans="1:44" ht="54" customHeight="1">
      <c r="A17" s="124">
        <v>11</v>
      </c>
      <c r="B17" s="108" t="s">
        <v>61</v>
      </c>
      <c r="C17" s="109" t="s">
        <v>62</v>
      </c>
      <c r="D17" s="132" t="s">
        <v>85</v>
      </c>
      <c r="E17" s="126">
        <v>45</v>
      </c>
      <c r="F17" s="127">
        <v>1</v>
      </c>
      <c r="G17" s="128">
        <v>1</v>
      </c>
      <c r="H17" s="129">
        <v>1</v>
      </c>
      <c r="I17" s="129">
        <v>2.8</v>
      </c>
      <c r="J17" s="129">
        <v>2.8666666666666667</v>
      </c>
      <c r="K17" s="130">
        <v>1</v>
      </c>
      <c r="L17" s="128">
        <v>0</v>
      </c>
      <c r="M17" s="128">
        <v>2.7333333333333334</v>
      </c>
      <c r="N17" s="126">
        <v>2.8</v>
      </c>
      <c r="O17" s="127">
        <v>-1</v>
      </c>
      <c r="P17" s="128">
        <v>0</v>
      </c>
      <c r="Q17" s="128">
        <v>-1</v>
      </c>
      <c r="R17" s="128">
        <v>-1</v>
      </c>
      <c r="S17" s="128">
        <v>2</v>
      </c>
      <c r="T17" s="128">
        <v>2</v>
      </c>
      <c r="U17" s="128">
        <v>1</v>
      </c>
      <c r="V17" s="128">
        <v>2.7777777777777777</v>
      </c>
      <c r="W17" s="128">
        <v>1.511111111111111</v>
      </c>
      <c r="X17" s="129">
        <v>2.511111111111111</v>
      </c>
      <c r="Y17" s="130">
        <v>1</v>
      </c>
      <c r="Z17" s="128">
        <v>1</v>
      </c>
      <c r="AA17" s="128">
        <v>2.688888888888889</v>
      </c>
      <c r="AB17" s="128">
        <v>2.6666666666666665</v>
      </c>
      <c r="AC17" s="126">
        <v>2.7777777777777777</v>
      </c>
      <c r="AD17" s="127">
        <v>1</v>
      </c>
      <c r="AE17" s="128">
        <v>0</v>
      </c>
      <c r="AF17" s="128">
        <v>1</v>
      </c>
      <c r="AG17" s="128">
        <v>1</v>
      </c>
      <c r="AH17" s="128">
        <v>1</v>
      </c>
      <c r="AI17" s="128">
        <v>1</v>
      </c>
      <c r="AJ17" s="128">
        <v>2.8444444444444446</v>
      </c>
      <c r="AK17" s="128">
        <v>2.7333333333333334</v>
      </c>
      <c r="AL17" s="129">
        <v>2.7777777777777777</v>
      </c>
      <c r="AM17" s="121">
        <f t="shared" si="4"/>
        <v>8.666666666666666</v>
      </c>
      <c r="AN17" s="122">
        <f t="shared" si="0"/>
        <v>6.533333333333333</v>
      </c>
      <c r="AO17" s="122">
        <f t="shared" si="1"/>
        <v>8.8</v>
      </c>
      <c r="AP17" s="122">
        <f t="shared" si="2"/>
        <v>10.133333333333333</v>
      </c>
      <c r="AQ17" s="122">
        <f t="shared" si="3"/>
        <v>13.355555555555558</v>
      </c>
      <c r="AR17" s="123">
        <f>SUM(AM17:AQ17)</f>
        <v>47.488888888888894</v>
      </c>
    </row>
    <row r="18" spans="1:44" ht="54" customHeight="1" hidden="1" thickBot="1">
      <c r="A18" s="124">
        <v>12</v>
      </c>
      <c r="B18" s="108"/>
      <c r="C18" s="109"/>
      <c r="D18" s="131"/>
      <c r="E18" s="126"/>
      <c r="F18" s="127"/>
      <c r="G18" s="128"/>
      <c r="H18" s="129"/>
      <c r="I18" s="129"/>
      <c r="J18" s="129"/>
      <c r="K18" s="130"/>
      <c r="L18" s="128"/>
      <c r="M18" s="128"/>
      <c r="N18" s="126"/>
      <c r="O18" s="127"/>
      <c r="P18" s="128"/>
      <c r="Q18" s="128"/>
      <c r="R18" s="128"/>
      <c r="S18" s="128"/>
      <c r="T18" s="128"/>
      <c r="U18" s="128"/>
      <c r="V18" s="128"/>
      <c r="W18" s="128"/>
      <c r="X18" s="129"/>
      <c r="Y18" s="130"/>
      <c r="Z18" s="128"/>
      <c r="AA18" s="128"/>
      <c r="AB18" s="128"/>
      <c r="AC18" s="126"/>
      <c r="AD18" s="127"/>
      <c r="AE18" s="128"/>
      <c r="AF18" s="128"/>
      <c r="AG18" s="128"/>
      <c r="AH18" s="128"/>
      <c r="AI18" s="128"/>
      <c r="AJ18" s="128"/>
      <c r="AK18" s="128"/>
      <c r="AL18" s="129"/>
      <c r="AM18" s="121">
        <f t="shared" si="4"/>
        <v>0</v>
      </c>
      <c r="AN18" s="122">
        <f t="shared" si="0"/>
        <v>0</v>
      </c>
      <c r="AO18" s="122">
        <f t="shared" si="1"/>
        <v>0</v>
      </c>
      <c r="AP18" s="122">
        <f t="shared" si="2"/>
        <v>0</v>
      </c>
      <c r="AQ18" s="122">
        <f t="shared" si="3"/>
        <v>0</v>
      </c>
      <c r="AR18" s="123">
        <f aca="true" t="shared" si="5" ref="AR10:AR26">SUM(AM18:AQ18)</f>
        <v>0</v>
      </c>
    </row>
    <row r="19" spans="1:44" ht="54" customHeight="1" hidden="1" thickBot="1">
      <c r="A19" s="124">
        <v>13</v>
      </c>
      <c r="B19" s="108"/>
      <c r="C19" s="109"/>
      <c r="D19" s="125"/>
      <c r="E19" s="126"/>
      <c r="F19" s="127"/>
      <c r="G19" s="128"/>
      <c r="H19" s="129"/>
      <c r="I19" s="129"/>
      <c r="J19" s="129"/>
      <c r="K19" s="130"/>
      <c r="L19" s="128"/>
      <c r="M19" s="128"/>
      <c r="N19" s="126"/>
      <c r="O19" s="127"/>
      <c r="P19" s="128"/>
      <c r="Q19" s="128"/>
      <c r="R19" s="128"/>
      <c r="S19" s="128"/>
      <c r="T19" s="128"/>
      <c r="U19" s="128"/>
      <c r="V19" s="128"/>
      <c r="W19" s="128"/>
      <c r="X19" s="129"/>
      <c r="Y19" s="130"/>
      <c r="Z19" s="128"/>
      <c r="AA19" s="128"/>
      <c r="AB19" s="128"/>
      <c r="AC19" s="126"/>
      <c r="AD19" s="127"/>
      <c r="AE19" s="128"/>
      <c r="AF19" s="128"/>
      <c r="AG19" s="128"/>
      <c r="AH19" s="128"/>
      <c r="AI19" s="128"/>
      <c r="AJ19" s="128"/>
      <c r="AK19" s="128"/>
      <c r="AL19" s="129"/>
      <c r="AM19" s="121">
        <f t="shared" si="4"/>
        <v>0</v>
      </c>
      <c r="AN19" s="122">
        <f t="shared" si="0"/>
        <v>0</v>
      </c>
      <c r="AO19" s="122">
        <f t="shared" si="1"/>
        <v>0</v>
      </c>
      <c r="AP19" s="122">
        <f t="shared" si="2"/>
        <v>0</v>
      </c>
      <c r="AQ19" s="122">
        <f t="shared" si="3"/>
        <v>0</v>
      </c>
      <c r="AR19" s="123">
        <f t="shared" si="5"/>
        <v>0</v>
      </c>
    </row>
    <row r="20" spans="1:44" ht="54" customHeight="1" hidden="1" thickBot="1">
      <c r="A20" s="124">
        <v>14</v>
      </c>
      <c r="B20" s="108"/>
      <c r="C20" s="109"/>
      <c r="D20" s="125"/>
      <c r="E20" s="126"/>
      <c r="F20" s="127"/>
      <c r="G20" s="128"/>
      <c r="H20" s="129"/>
      <c r="I20" s="129"/>
      <c r="J20" s="129"/>
      <c r="K20" s="130"/>
      <c r="L20" s="128"/>
      <c r="M20" s="128"/>
      <c r="N20" s="126"/>
      <c r="O20" s="127"/>
      <c r="P20" s="128"/>
      <c r="Q20" s="128"/>
      <c r="R20" s="128"/>
      <c r="S20" s="128"/>
      <c r="T20" s="128"/>
      <c r="U20" s="128"/>
      <c r="V20" s="128"/>
      <c r="W20" s="128"/>
      <c r="X20" s="129"/>
      <c r="Y20" s="130"/>
      <c r="Z20" s="128"/>
      <c r="AA20" s="128"/>
      <c r="AB20" s="128"/>
      <c r="AC20" s="126"/>
      <c r="AD20" s="127"/>
      <c r="AE20" s="128"/>
      <c r="AF20" s="128"/>
      <c r="AG20" s="128"/>
      <c r="AH20" s="128"/>
      <c r="AI20" s="128"/>
      <c r="AJ20" s="128"/>
      <c r="AK20" s="128"/>
      <c r="AL20" s="129"/>
      <c r="AM20" s="121">
        <f t="shared" si="4"/>
        <v>0</v>
      </c>
      <c r="AN20" s="122">
        <f t="shared" si="0"/>
        <v>0</v>
      </c>
      <c r="AO20" s="122">
        <f t="shared" si="1"/>
        <v>0</v>
      </c>
      <c r="AP20" s="122">
        <f t="shared" si="2"/>
        <v>0</v>
      </c>
      <c r="AQ20" s="122">
        <f t="shared" si="3"/>
        <v>0</v>
      </c>
      <c r="AR20" s="123">
        <f t="shared" si="5"/>
        <v>0</v>
      </c>
    </row>
    <row r="21" spans="1:44" ht="54" customHeight="1" hidden="1" thickBot="1">
      <c r="A21" s="124">
        <v>15</v>
      </c>
      <c r="B21" s="108"/>
      <c r="C21" s="109"/>
      <c r="D21" s="131"/>
      <c r="E21" s="126"/>
      <c r="F21" s="127"/>
      <c r="G21" s="128"/>
      <c r="H21" s="129"/>
      <c r="I21" s="129"/>
      <c r="J21" s="129"/>
      <c r="K21" s="130"/>
      <c r="L21" s="128"/>
      <c r="M21" s="128"/>
      <c r="N21" s="126"/>
      <c r="O21" s="127"/>
      <c r="P21" s="128"/>
      <c r="Q21" s="128"/>
      <c r="R21" s="128"/>
      <c r="S21" s="128"/>
      <c r="T21" s="128"/>
      <c r="U21" s="128"/>
      <c r="V21" s="128"/>
      <c r="W21" s="128"/>
      <c r="X21" s="129"/>
      <c r="Y21" s="130"/>
      <c r="Z21" s="128"/>
      <c r="AA21" s="128"/>
      <c r="AB21" s="128"/>
      <c r="AC21" s="126"/>
      <c r="AD21" s="127"/>
      <c r="AE21" s="128"/>
      <c r="AF21" s="128"/>
      <c r="AG21" s="128"/>
      <c r="AH21" s="128"/>
      <c r="AI21" s="128"/>
      <c r="AJ21" s="128"/>
      <c r="AK21" s="128"/>
      <c r="AL21" s="129"/>
      <c r="AM21" s="121">
        <f t="shared" si="4"/>
        <v>0</v>
      </c>
      <c r="AN21" s="122">
        <f t="shared" si="0"/>
        <v>0</v>
      </c>
      <c r="AO21" s="122">
        <f t="shared" si="1"/>
        <v>0</v>
      </c>
      <c r="AP21" s="122">
        <f t="shared" si="2"/>
        <v>0</v>
      </c>
      <c r="AQ21" s="122">
        <f t="shared" si="3"/>
        <v>0</v>
      </c>
      <c r="AR21" s="123">
        <f t="shared" si="5"/>
        <v>0</v>
      </c>
    </row>
    <row r="22" spans="1:44" ht="54" customHeight="1" hidden="1" thickBot="1">
      <c r="A22" s="124">
        <v>16</v>
      </c>
      <c r="B22" s="108"/>
      <c r="C22" s="109"/>
      <c r="D22" s="131"/>
      <c r="E22" s="126"/>
      <c r="F22" s="127"/>
      <c r="G22" s="128"/>
      <c r="H22" s="129"/>
      <c r="I22" s="129"/>
      <c r="J22" s="129"/>
      <c r="K22" s="130"/>
      <c r="L22" s="128"/>
      <c r="M22" s="128"/>
      <c r="N22" s="126"/>
      <c r="O22" s="127"/>
      <c r="P22" s="128"/>
      <c r="Q22" s="128"/>
      <c r="R22" s="128"/>
      <c r="S22" s="128"/>
      <c r="T22" s="128"/>
      <c r="U22" s="128"/>
      <c r="V22" s="128"/>
      <c r="W22" s="128"/>
      <c r="X22" s="129"/>
      <c r="Y22" s="130"/>
      <c r="Z22" s="128"/>
      <c r="AA22" s="128"/>
      <c r="AB22" s="128"/>
      <c r="AC22" s="126"/>
      <c r="AD22" s="127"/>
      <c r="AE22" s="128"/>
      <c r="AF22" s="128"/>
      <c r="AG22" s="128"/>
      <c r="AH22" s="128"/>
      <c r="AI22" s="128"/>
      <c r="AJ22" s="128"/>
      <c r="AK22" s="128"/>
      <c r="AL22" s="129"/>
      <c r="AM22" s="121">
        <f t="shared" si="4"/>
        <v>0</v>
      </c>
      <c r="AN22" s="122">
        <f t="shared" si="0"/>
        <v>0</v>
      </c>
      <c r="AO22" s="122">
        <f t="shared" si="1"/>
        <v>0</v>
      </c>
      <c r="AP22" s="122">
        <f t="shared" si="2"/>
        <v>0</v>
      </c>
      <c r="AQ22" s="122">
        <f t="shared" si="3"/>
        <v>0</v>
      </c>
      <c r="AR22" s="123">
        <f t="shared" si="5"/>
        <v>0</v>
      </c>
    </row>
    <row r="23" spans="1:44" ht="54" customHeight="1" hidden="1" thickBot="1">
      <c r="A23" s="124">
        <v>17</v>
      </c>
      <c r="B23" s="108"/>
      <c r="C23" s="109"/>
      <c r="D23" s="131"/>
      <c r="E23" s="126"/>
      <c r="F23" s="127"/>
      <c r="G23" s="128"/>
      <c r="H23" s="129"/>
      <c r="I23" s="129"/>
      <c r="J23" s="129"/>
      <c r="K23" s="130"/>
      <c r="L23" s="128"/>
      <c r="M23" s="128"/>
      <c r="N23" s="126"/>
      <c r="O23" s="127"/>
      <c r="P23" s="128"/>
      <c r="Q23" s="128"/>
      <c r="R23" s="128"/>
      <c r="S23" s="128"/>
      <c r="T23" s="128"/>
      <c r="U23" s="128"/>
      <c r="V23" s="128"/>
      <c r="W23" s="128"/>
      <c r="X23" s="129"/>
      <c r="Y23" s="130"/>
      <c r="Z23" s="128"/>
      <c r="AA23" s="128"/>
      <c r="AB23" s="128"/>
      <c r="AC23" s="126"/>
      <c r="AD23" s="127"/>
      <c r="AE23" s="128"/>
      <c r="AF23" s="128"/>
      <c r="AG23" s="128"/>
      <c r="AH23" s="128"/>
      <c r="AI23" s="128"/>
      <c r="AJ23" s="128"/>
      <c r="AK23" s="128"/>
      <c r="AL23" s="129"/>
      <c r="AM23" s="121">
        <f t="shared" si="4"/>
        <v>0</v>
      </c>
      <c r="AN23" s="122">
        <f t="shared" si="0"/>
        <v>0</v>
      </c>
      <c r="AO23" s="122">
        <f t="shared" si="1"/>
        <v>0</v>
      </c>
      <c r="AP23" s="122">
        <f t="shared" si="2"/>
        <v>0</v>
      </c>
      <c r="AQ23" s="122">
        <f t="shared" si="3"/>
        <v>0</v>
      </c>
      <c r="AR23" s="123">
        <f t="shared" si="5"/>
        <v>0</v>
      </c>
    </row>
    <row r="24" spans="1:44" ht="54" customHeight="1" hidden="1" thickBot="1">
      <c r="A24" s="124">
        <v>18</v>
      </c>
      <c r="B24" s="108"/>
      <c r="C24" s="109"/>
      <c r="D24" s="131"/>
      <c r="E24" s="126"/>
      <c r="F24" s="127"/>
      <c r="G24" s="128"/>
      <c r="H24" s="129"/>
      <c r="I24" s="129"/>
      <c r="J24" s="129"/>
      <c r="K24" s="130"/>
      <c r="L24" s="128"/>
      <c r="M24" s="128"/>
      <c r="N24" s="126"/>
      <c r="O24" s="127"/>
      <c r="P24" s="128"/>
      <c r="Q24" s="128"/>
      <c r="R24" s="128"/>
      <c r="S24" s="128"/>
      <c r="T24" s="128"/>
      <c r="U24" s="128"/>
      <c r="V24" s="128"/>
      <c r="W24" s="128"/>
      <c r="X24" s="129"/>
      <c r="Y24" s="130"/>
      <c r="Z24" s="128"/>
      <c r="AA24" s="128"/>
      <c r="AB24" s="128"/>
      <c r="AC24" s="126"/>
      <c r="AD24" s="127"/>
      <c r="AE24" s="128"/>
      <c r="AF24" s="128"/>
      <c r="AG24" s="128"/>
      <c r="AH24" s="128"/>
      <c r="AI24" s="128"/>
      <c r="AJ24" s="128"/>
      <c r="AK24" s="128"/>
      <c r="AL24" s="129"/>
      <c r="AM24" s="121">
        <f t="shared" si="4"/>
        <v>0</v>
      </c>
      <c r="AN24" s="122">
        <f t="shared" si="0"/>
        <v>0</v>
      </c>
      <c r="AO24" s="122">
        <f t="shared" si="1"/>
        <v>0</v>
      </c>
      <c r="AP24" s="122">
        <f t="shared" si="2"/>
        <v>0</v>
      </c>
      <c r="AQ24" s="122">
        <f t="shared" si="3"/>
        <v>0</v>
      </c>
      <c r="AR24" s="123">
        <f t="shared" si="5"/>
        <v>0</v>
      </c>
    </row>
    <row r="25" spans="1:44" ht="54" customHeight="1" hidden="1" thickBot="1">
      <c r="A25" s="124">
        <v>19</v>
      </c>
      <c r="B25" s="108"/>
      <c r="C25" s="109"/>
      <c r="D25" s="131"/>
      <c r="E25" s="126"/>
      <c r="F25" s="127"/>
      <c r="G25" s="128"/>
      <c r="H25" s="129"/>
      <c r="I25" s="129"/>
      <c r="J25" s="129"/>
      <c r="K25" s="130"/>
      <c r="L25" s="128"/>
      <c r="M25" s="128"/>
      <c r="N25" s="126"/>
      <c r="O25" s="127"/>
      <c r="P25" s="128"/>
      <c r="Q25" s="128"/>
      <c r="R25" s="128"/>
      <c r="S25" s="128"/>
      <c r="T25" s="128"/>
      <c r="U25" s="128"/>
      <c r="V25" s="128"/>
      <c r="W25" s="128"/>
      <c r="X25" s="129"/>
      <c r="Y25" s="130"/>
      <c r="Z25" s="128"/>
      <c r="AA25" s="128"/>
      <c r="AB25" s="128"/>
      <c r="AC25" s="126"/>
      <c r="AD25" s="127"/>
      <c r="AE25" s="128"/>
      <c r="AF25" s="128"/>
      <c r="AG25" s="128"/>
      <c r="AH25" s="128"/>
      <c r="AI25" s="128"/>
      <c r="AJ25" s="128"/>
      <c r="AK25" s="128"/>
      <c r="AL25" s="129"/>
      <c r="AM25" s="121">
        <f t="shared" si="4"/>
        <v>0</v>
      </c>
      <c r="AN25" s="122">
        <f t="shared" si="0"/>
        <v>0</v>
      </c>
      <c r="AO25" s="122">
        <f t="shared" si="1"/>
        <v>0</v>
      </c>
      <c r="AP25" s="122">
        <f t="shared" si="2"/>
        <v>0</v>
      </c>
      <c r="AQ25" s="122">
        <f t="shared" si="3"/>
        <v>0</v>
      </c>
      <c r="AR25" s="123">
        <f t="shared" si="5"/>
        <v>0</v>
      </c>
    </row>
    <row r="26" spans="1:44" ht="54" customHeight="1" hidden="1">
      <c r="A26" s="124">
        <v>20</v>
      </c>
      <c r="B26" s="108"/>
      <c r="C26" s="109"/>
      <c r="D26" s="131"/>
      <c r="E26" s="126"/>
      <c r="F26" s="127"/>
      <c r="G26" s="128"/>
      <c r="H26" s="129"/>
      <c r="I26" s="129"/>
      <c r="J26" s="129"/>
      <c r="K26" s="130"/>
      <c r="L26" s="128"/>
      <c r="M26" s="128"/>
      <c r="N26" s="126"/>
      <c r="O26" s="127"/>
      <c r="P26" s="128"/>
      <c r="Q26" s="128"/>
      <c r="R26" s="128"/>
      <c r="S26" s="128"/>
      <c r="T26" s="128"/>
      <c r="U26" s="128"/>
      <c r="V26" s="128"/>
      <c r="W26" s="128"/>
      <c r="X26" s="129"/>
      <c r="Y26" s="130"/>
      <c r="Z26" s="128"/>
      <c r="AA26" s="128"/>
      <c r="AB26" s="128"/>
      <c r="AC26" s="126"/>
      <c r="AD26" s="127"/>
      <c r="AE26" s="128"/>
      <c r="AF26" s="128"/>
      <c r="AG26" s="128"/>
      <c r="AH26" s="128"/>
      <c r="AI26" s="128"/>
      <c r="AJ26" s="128"/>
      <c r="AK26" s="128"/>
      <c r="AL26" s="129"/>
      <c r="AM26" s="121">
        <f t="shared" si="4"/>
        <v>0</v>
      </c>
      <c r="AN26" s="122">
        <f t="shared" si="0"/>
        <v>0</v>
      </c>
      <c r="AO26" s="122">
        <f t="shared" si="1"/>
        <v>0</v>
      </c>
      <c r="AP26" s="122">
        <f t="shared" si="2"/>
        <v>0</v>
      </c>
      <c r="AQ26" s="122">
        <f t="shared" si="3"/>
        <v>0</v>
      </c>
      <c r="AR26" s="123">
        <f t="shared" si="5"/>
        <v>0</v>
      </c>
    </row>
    <row r="27" ht="14.25" hidden="1"/>
    <row r="28" ht="14.25">
      <c r="D28" s="86"/>
    </row>
    <row r="29" ht="14.25">
      <c r="D29" s="86" t="s">
        <v>72</v>
      </c>
    </row>
    <row r="30" ht="14.25">
      <c r="D30" s="86"/>
    </row>
    <row r="31" ht="14.25">
      <c r="D31" s="86"/>
    </row>
    <row r="32" ht="14.25">
      <c r="D32" s="86"/>
    </row>
    <row r="33" ht="14.25">
      <c r="D33" s="86" t="s">
        <v>10</v>
      </c>
    </row>
  </sheetData>
  <sheetProtection/>
  <mergeCells count="10">
    <mergeCell ref="A1:AR1"/>
    <mergeCell ref="AM5:AR5"/>
    <mergeCell ref="A5:A6"/>
    <mergeCell ref="B5:E5"/>
    <mergeCell ref="F5:J5"/>
    <mergeCell ref="K5:N5"/>
    <mergeCell ref="O5:X5"/>
    <mergeCell ref="Y5:AC5"/>
    <mergeCell ref="AD5:AL5"/>
    <mergeCell ref="D2:AO2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0" r:id="rId1"/>
  <rowBreaks count="1" manualBreakCount="1">
    <brk id="1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9"/>
  <sheetViews>
    <sheetView zoomScale="60" zoomScaleNormal="60" zoomScalePageLayoutView="0" workbookViewId="0" topLeftCell="A1">
      <selection activeCell="AX10" sqref="AX10"/>
    </sheetView>
  </sheetViews>
  <sheetFormatPr defaultColWidth="9.00390625" defaultRowHeight="12.75"/>
  <cols>
    <col min="1" max="1" width="3.875" style="31" customWidth="1"/>
    <col min="2" max="2" width="4.00390625" style="31" customWidth="1"/>
    <col min="3" max="3" width="3.75390625" style="31" customWidth="1"/>
    <col min="4" max="4" width="35.625" style="32" customWidth="1"/>
    <col min="5" max="5" width="14.75390625" style="32" customWidth="1"/>
    <col min="6" max="6" width="12.375" style="31" customWidth="1"/>
    <col min="7" max="25" width="4.875" style="31" customWidth="1"/>
    <col min="26" max="26" width="6.25390625" style="31" customWidth="1"/>
    <col min="27" max="41" width="4.875" style="31" customWidth="1"/>
    <col min="42" max="43" width="4.125" style="31" customWidth="1"/>
    <col min="44" max="44" width="7.00390625" style="31" customWidth="1"/>
    <col min="45" max="45" width="6.625" style="31" customWidth="1"/>
    <col min="46" max="46" width="6.00390625" style="31" customWidth="1"/>
    <col min="47" max="16384" width="9.125" style="31" customWidth="1"/>
  </cols>
  <sheetData>
    <row r="1" spans="1:41" ht="27.75" customHeight="1">
      <c r="A1" s="144" t="s">
        <v>86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</row>
    <row r="2" spans="1:41" ht="18">
      <c r="A2"/>
      <c r="B2" s="26"/>
      <c r="C2" s="26"/>
      <c r="D2" s="26"/>
      <c r="E2" s="26"/>
      <c r="F2" s="26"/>
      <c r="G2" s="26"/>
      <c r="H2" s="26"/>
      <c r="I2" s="26"/>
      <c r="J2" s="62" t="s">
        <v>87</v>
      </c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3.5" thickBot="1">
      <c r="A3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7" ht="39" customHeight="1" thickBot="1">
      <c r="A4" s="136" t="s">
        <v>5</v>
      </c>
      <c r="B4" s="167" t="s">
        <v>11</v>
      </c>
      <c r="C4" s="168"/>
      <c r="D4" s="168"/>
      <c r="E4" s="168"/>
      <c r="F4" s="169"/>
      <c r="G4" s="145" t="s">
        <v>0</v>
      </c>
      <c r="H4" s="145"/>
      <c r="I4" s="145"/>
      <c r="J4" s="145"/>
      <c r="K4" s="146"/>
      <c r="L4" s="147" t="s">
        <v>1</v>
      </c>
      <c r="M4" s="145"/>
      <c r="N4" s="145"/>
      <c r="O4" s="146"/>
      <c r="P4" s="138" t="s">
        <v>2</v>
      </c>
      <c r="Q4" s="139"/>
      <c r="R4" s="139"/>
      <c r="S4" s="139"/>
      <c r="T4" s="139"/>
      <c r="U4" s="139"/>
      <c r="V4" s="139"/>
      <c r="W4" s="139"/>
      <c r="X4" s="139"/>
      <c r="Y4" s="139"/>
      <c r="Z4" s="140"/>
      <c r="AA4" s="147" t="s">
        <v>3</v>
      </c>
      <c r="AB4" s="145"/>
      <c r="AC4" s="145"/>
      <c r="AD4" s="145"/>
      <c r="AE4" s="145"/>
      <c r="AF4" s="146"/>
      <c r="AG4" s="138" t="s">
        <v>4</v>
      </c>
      <c r="AH4" s="139"/>
      <c r="AI4" s="139"/>
      <c r="AJ4" s="139"/>
      <c r="AK4" s="139"/>
      <c r="AL4" s="139"/>
      <c r="AM4" s="139"/>
      <c r="AN4" s="139"/>
      <c r="AO4" s="140"/>
      <c r="AP4" s="164" t="s">
        <v>51</v>
      </c>
      <c r="AQ4" s="165"/>
      <c r="AR4" s="165"/>
      <c r="AS4" s="165"/>
      <c r="AT4" s="165"/>
      <c r="AU4" s="166"/>
    </row>
    <row r="5" spans="1:47" ht="73.5" customHeight="1" thickBot="1">
      <c r="A5" s="137"/>
      <c r="B5" s="20" t="s">
        <v>6</v>
      </c>
      <c r="C5" s="21" t="s">
        <v>7</v>
      </c>
      <c r="D5" s="27" t="s">
        <v>58</v>
      </c>
      <c r="E5" s="49" t="s">
        <v>52</v>
      </c>
      <c r="F5" s="33" t="s">
        <v>8</v>
      </c>
      <c r="G5" s="36" t="s">
        <v>12</v>
      </c>
      <c r="H5" s="37" t="s">
        <v>13</v>
      </c>
      <c r="I5" s="37" t="s">
        <v>14</v>
      </c>
      <c r="J5" s="55" t="s">
        <v>15</v>
      </c>
      <c r="K5" s="56" t="s">
        <v>16</v>
      </c>
      <c r="L5" s="48" t="s">
        <v>17</v>
      </c>
      <c r="M5" s="38" t="s">
        <v>18</v>
      </c>
      <c r="N5" s="57" t="s">
        <v>19</v>
      </c>
      <c r="O5" s="58" t="s">
        <v>20</v>
      </c>
      <c r="P5" s="36" t="s">
        <v>21</v>
      </c>
      <c r="Q5" s="37" t="s">
        <v>22</v>
      </c>
      <c r="R5" s="37" t="s">
        <v>23</v>
      </c>
      <c r="S5" s="37" t="s">
        <v>24</v>
      </c>
      <c r="T5" s="37" t="s">
        <v>25</v>
      </c>
      <c r="U5" s="37" t="s">
        <v>26</v>
      </c>
      <c r="V5" s="37">
        <v>3.7</v>
      </c>
      <c r="W5" s="37" t="s">
        <v>28</v>
      </c>
      <c r="X5" s="59" t="s">
        <v>29</v>
      </c>
      <c r="Y5" s="55" t="s">
        <v>30</v>
      </c>
      <c r="Z5" s="56" t="s">
        <v>88</v>
      </c>
      <c r="AA5" s="39" t="s">
        <v>31</v>
      </c>
      <c r="AB5" s="36" t="s">
        <v>89</v>
      </c>
      <c r="AC5" s="37" t="s">
        <v>33</v>
      </c>
      <c r="AD5" s="55" t="s">
        <v>34</v>
      </c>
      <c r="AE5" s="55" t="s">
        <v>35</v>
      </c>
      <c r="AF5" s="60" t="s">
        <v>90</v>
      </c>
      <c r="AG5" s="40" t="s">
        <v>36</v>
      </c>
      <c r="AH5" s="38" t="s">
        <v>37</v>
      </c>
      <c r="AI5" s="38" t="s">
        <v>38</v>
      </c>
      <c r="AJ5" s="38" t="s">
        <v>39</v>
      </c>
      <c r="AK5" s="38" t="s">
        <v>40</v>
      </c>
      <c r="AL5" s="38" t="s">
        <v>41</v>
      </c>
      <c r="AM5" s="57" t="s">
        <v>42</v>
      </c>
      <c r="AN5" s="57" t="s">
        <v>43</v>
      </c>
      <c r="AO5" s="61" t="s">
        <v>44</v>
      </c>
      <c r="AP5" s="42" t="s">
        <v>45</v>
      </c>
      <c r="AQ5" s="43" t="s">
        <v>46</v>
      </c>
      <c r="AR5" s="43" t="s">
        <v>47</v>
      </c>
      <c r="AS5" s="43" t="s">
        <v>48</v>
      </c>
      <c r="AT5" s="43" t="s">
        <v>49</v>
      </c>
      <c r="AU5" s="44" t="s">
        <v>50</v>
      </c>
    </row>
    <row r="6" spans="1:47" ht="81.75" customHeight="1" thickBot="1">
      <c r="A6" s="23">
        <v>2</v>
      </c>
      <c r="B6" s="34" t="s">
        <v>78</v>
      </c>
      <c r="C6" s="50" t="s">
        <v>79</v>
      </c>
      <c r="D6" s="170" t="s">
        <v>81</v>
      </c>
      <c r="E6" s="171">
        <v>20</v>
      </c>
      <c r="F6" s="5">
        <v>0</v>
      </c>
      <c r="G6" s="65">
        <v>1</v>
      </c>
      <c r="H6" s="66">
        <v>1</v>
      </c>
      <c r="I6" s="67">
        <v>1</v>
      </c>
      <c r="J6" s="67">
        <v>2.9</v>
      </c>
      <c r="K6" s="67">
        <v>2.9</v>
      </c>
      <c r="L6" s="68">
        <v>1</v>
      </c>
      <c r="M6" s="69">
        <v>1</v>
      </c>
      <c r="N6" s="69">
        <v>2.95</v>
      </c>
      <c r="O6" s="70">
        <v>2.95</v>
      </c>
      <c r="P6" s="65">
        <v>1</v>
      </c>
      <c r="Q6" s="66">
        <v>1</v>
      </c>
      <c r="R6" s="66">
        <v>1</v>
      </c>
      <c r="S6" s="66">
        <v>1</v>
      </c>
      <c r="T6" s="66">
        <v>0</v>
      </c>
      <c r="U6" s="66">
        <v>2</v>
      </c>
      <c r="V6" s="66">
        <v>2</v>
      </c>
      <c r="W6" s="66">
        <v>2.9</v>
      </c>
      <c r="X6" s="66">
        <v>2.95</v>
      </c>
      <c r="Y6" s="66">
        <v>2.95</v>
      </c>
      <c r="Z6" s="67">
        <v>0</v>
      </c>
      <c r="AA6" s="71">
        <v>1</v>
      </c>
      <c r="AB6" s="65">
        <v>1</v>
      </c>
      <c r="AC6" s="66">
        <v>2.9</v>
      </c>
      <c r="AD6" s="66">
        <v>2.95</v>
      </c>
      <c r="AE6" s="66">
        <v>2.95</v>
      </c>
      <c r="AF6" s="72">
        <v>0</v>
      </c>
      <c r="AG6" s="73">
        <v>1</v>
      </c>
      <c r="AH6" s="69">
        <v>1</v>
      </c>
      <c r="AI6" s="69">
        <v>1</v>
      </c>
      <c r="AJ6" s="69">
        <v>1</v>
      </c>
      <c r="AK6" s="69">
        <v>1</v>
      </c>
      <c r="AL6" s="69">
        <v>1</v>
      </c>
      <c r="AM6" s="69">
        <v>2.95</v>
      </c>
      <c r="AN6" s="69">
        <v>2.95</v>
      </c>
      <c r="AO6" s="74">
        <v>2.95</v>
      </c>
      <c r="AP6" s="75">
        <f>SUM(G6:K6)</f>
        <v>8.8</v>
      </c>
      <c r="AQ6" s="76">
        <f>SUM(L6:O6)</f>
        <v>7.9</v>
      </c>
      <c r="AR6" s="76">
        <f>SUM(P6:Z6)</f>
        <v>16.8</v>
      </c>
      <c r="AS6" s="76">
        <f>SUM(AA6:AF6)</f>
        <v>10.8</v>
      </c>
      <c r="AT6" s="76">
        <f>SUM(AG6:AO6)</f>
        <v>14.849999999999998</v>
      </c>
      <c r="AU6" s="77">
        <f>SUM(AP6:AT6)</f>
        <v>59.14999999999999</v>
      </c>
    </row>
    <row r="7" spans="1:47" ht="76.5" customHeight="1" thickBot="1">
      <c r="A7" s="19">
        <v>3</v>
      </c>
      <c r="B7" s="34" t="s">
        <v>78</v>
      </c>
      <c r="C7" s="50" t="s">
        <v>79</v>
      </c>
      <c r="D7" s="64" t="s">
        <v>82</v>
      </c>
      <c r="E7" s="52">
        <v>45</v>
      </c>
      <c r="F7" s="7">
        <v>0</v>
      </c>
      <c r="G7" s="78">
        <v>1</v>
      </c>
      <c r="H7" s="79">
        <v>1</v>
      </c>
      <c r="I7" s="80">
        <v>1</v>
      </c>
      <c r="J7" s="80">
        <v>2.7111111111111112</v>
      </c>
      <c r="K7" s="80">
        <v>2.1555555555555554</v>
      </c>
      <c r="L7" s="81">
        <v>1</v>
      </c>
      <c r="M7" s="79">
        <v>1</v>
      </c>
      <c r="N7" s="79">
        <v>2.511111111111111</v>
      </c>
      <c r="O7" s="82">
        <v>2.066666666666667</v>
      </c>
      <c r="P7" s="78">
        <v>1</v>
      </c>
      <c r="Q7" s="79">
        <v>1</v>
      </c>
      <c r="R7" s="79">
        <v>1</v>
      </c>
      <c r="S7" s="79">
        <v>1</v>
      </c>
      <c r="T7" s="79">
        <v>0</v>
      </c>
      <c r="U7" s="79">
        <v>1</v>
      </c>
      <c r="V7" s="79">
        <v>1</v>
      </c>
      <c r="W7" s="79">
        <v>2.9555555555555557</v>
      </c>
      <c r="X7" s="79">
        <v>2.888888888888889</v>
      </c>
      <c r="Y7" s="79">
        <v>2.6222222222222222</v>
      </c>
      <c r="Z7" s="80">
        <v>1</v>
      </c>
      <c r="AA7" s="81">
        <v>1</v>
      </c>
      <c r="AB7" s="78">
        <v>0</v>
      </c>
      <c r="AC7" s="79">
        <v>2.9555555555555557</v>
      </c>
      <c r="AD7" s="79">
        <v>2.688888888888889</v>
      </c>
      <c r="AE7" s="79">
        <v>2.9555555555555557</v>
      </c>
      <c r="AF7" s="82">
        <v>1</v>
      </c>
      <c r="AG7" s="78">
        <v>1</v>
      </c>
      <c r="AH7" s="79">
        <v>1</v>
      </c>
      <c r="AI7" s="79">
        <v>1</v>
      </c>
      <c r="AJ7" s="79">
        <v>1</v>
      </c>
      <c r="AK7" s="79">
        <v>1</v>
      </c>
      <c r="AL7" s="79">
        <v>2.9555555555555557</v>
      </c>
      <c r="AM7" s="79">
        <v>2.977777777777778</v>
      </c>
      <c r="AN7" s="79">
        <v>2.9555555555555557</v>
      </c>
      <c r="AO7" s="80">
        <v>2.95</v>
      </c>
      <c r="AP7" s="75">
        <f>SUM(G7:K7)</f>
        <v>7.866666666666667</v>
      </c>
      <c r="AQ7" s="76">
        <f>SUM(L7:O7)</f>
        <v>6.5777777777777775</v>
      </c>
      <c r="AR7" s="76">
        <f>SUM(P7:Z7)</f>
        <v>15.466666666666667</v>
      </c>
      <c r="AS7" s="76">
        <f>SUM(AA7:AF7)</f>
        <v>10.600000000000001</v>
      </c>
      <c r="AT7" s="76">
        <f>SUM(AG7:AO7)</f>
        <v>16.83888888888889</v>
      </c>
      <c r="AU7" s="77">
        <f>SUM(AP7:AT7)</f>
        <v>57.35</v>
      </c>
    </row>
    <row r="8" spans="1:47" ht="60.75" customHeight="1" thickBot="1">
      <c r="A8" s="19">
        <v>1</v>
      </c>
      <c r="B8" s="34" t="s">
        <v>78</v>
      </c>
      <c r="C8" s="50" t="s">
        <v>79</v>
      </c>
      <c r="D8" s="64" t="s">
        <v>80</v>
      </c>
      <c r="E8" s="53">
        <v>20</v>
      </c>
      <c r="F8" s="7">
        <v>25</v>
      </c>
      <c r="G8" s="78">
        <v>1</v>
      </c>
      <c r="H8" s="79">
        <v>1</v>
      </c>
      <c r="I8" s="80">
        <v>1</v>
      </c>
      <c r="J8" s="80">
        <v>2.933333333333333</v>
      </c>
      <c r="K8" s="80">
        <v>2.7555555555555555</v>
      </c>
      <c r="L8" s="81">
        <v>1</v>
      </c>
      <c r="M8" s="79">
        <v>0</v>
      </c>
      <c r="N8" s="79">
        <v>2.8666666666666667</v>
      </c>
      <c r="O8" s="82">
        <v>2.3555555555555556</v>
      </c>
      <c r="P8" s="78">
        <v>1</v>
      </c>
      <c r="Q8" s="79">
        <v>1</v>
      </c>
      <c r="R8" s="79">
        <v>1</v>
      </c>
      <c r="S8" s="79">
        <v>1</v>
      </c>
      <c r="T8" s="79">
        <v>1</v>
      </c>
      <c r="U8" s="79">
        <v>2</v>
      </c>
      <c r="V8" s="79">
        <v>1</v>
      </c>
      <c r="W8" s="79">
        <v>1</v>
      </c>
      <c r="X8" s="79">
        <v>2.9555555555555557</v>
      </c>
      <c r="Y8" s="79">
        <v>2.8666666666666667</v>
      </c>
      <c r="Z8" s="80">
        <v>2.8</v>
      </c>
      <c r="AA8" s="81">
        <v>1</v>
      </c>
      <c r="AB8" s="78">
        <v>1</v>
      </c>
      <c r="AC8" s="79">
        <v>1</v>
      </c>
      <c r="AD8" s="79">
        <v>2.8666666666666667</v>
      </c>
      <c r="AE8" s="79">
        <v>2.7777777777777777</v>
      </c>
      <c r="AF8" s="82">
        <v>2.8444444444444446</v>
      </c>
      <c r="AG8" s="78">
        <v>1</v>
      </c>
      <c r="AH8" s="79">
        <v>0</v>
      </c>
      <c r="AI8" s="79">
        <v>0</v>
      </c>
      <c r="AJ8" s="79">
        <v>0</v>
      </c>
      <c r="AK8" s="79">
        <v>1</v>
      </c>
      <c r="AL8" s="79">
        <v>1</v>
      </c>
      <c r="AM8" s="79">
        <v>2.8666666666666667</v>
      </c>
      <c r="AN8" s="79">
        <v>2.888888888888889</v>
      </c>
      <c r="AO8" s="80">
        <v>2.888888888888889</v>
      </c>
      <c r="AP8" s="75">
        <f>SUM(G8:K8)</f>
        <v>8.68888888888889</v>
      </c>
      <c r="AQ8" s="76">
        <f>SUM(L8:O8)</f>
        <v>6.222222222222222</v>
      </c>
      <c r="AR8" s="76">
        <f>SUM(P8:Z8)</f>
        <v>17.622222222222224</v>
      </c>
      <c r="AS8" s="76">
        <f>SUM(AA8:AF8)</f>
        <v>11.48888888888889</v>
      </c>
      <c r="AT8" s="76">
        <f>SUM(AG8:AO8)</f>
        <v>11.644444444444446</v>
      </c>
      <c r="AU8" s="77">
        <f>SUM(AP8:AT8)</f>
        <v>55.66666666666667</v>
      </c>
    </row>
    <row r="9" spans="1:47" ht="63" customHeight="1" thickBot="1">
      <c r="A9" s="19">
        <v>4</v>
      </c>
      <c r="B9" s="34" t="s">
        <v>78</v>
      </c>
      <c r="C9" s="50" t="s">
        <v>79</v>
      </c>
      <c r="D9" s="54" t="s">
        <v>83</v>
      </c>
      <c r="E9" s="53">
        <v>20</v>
      </c>
      <c r="F9" s="7">
        <v>25</v>
      </c>
      <c r="G9" s="78">
        <v>1</v>
      </c>
      <c r="H9" s="79">
        <v>1</v>
      </c>
      <c r="I9" s="80">
        <v>1</v>
      </c>
      <c r="J9" s="80">
        <v>2.977777777777778</v>
      </c>
      <c r="K9" s="80">
        <v>2</v>
      </c>
      <c r="L9" s="81">
        <v>1</v>
      </c>
      <c r="M9" s="79">
        <v>0</v>
      </c>
      <c r="N9" s="79">
        <v>2</v>
      </c>
      <c r="O9" s="82">
        <v>1</v>
      </c>
      <c r="P9" s="78">
        <v>1</v>
      </c>
      <c r="Q9" s="79">
        <v>1</v>
      </c>
      <c r="R9" s="79">
        <v>0</v>
      </c>
      <c r="S9" s="79">
        <v>0</v>
      </c>
      <c r="T9" s="79">
        <v>0</v>
      </c>
      <c r="U9" s="79">
        <v>1</v>
      </c>
      <c r="V9" s="79">
        <v>0</v>
      </c>
      <c r="W9" s="79">
        <v>1</v>
      </c>
      <c r="X9" s="79">
        <v>3</v>
      </c>
      <c r="Y9" s="79">
        <v>2.8666666666666667</v>
      </c>
      <c r="Z9" s="80">
        <v>2</v>
      </c>
      <c r="AA9" s="81">
        <v>1</v>
      </c>
      <c r="AB9" s="78">
        <v>1</v>
      </c>
      <c r="AC9" s="79">
        <v>0</v>
      </c>
      <c r="AD9" s="79">
        <v>3</v>
      </c>
      <c r="AE9" s="79">
        <v>2</v>
      </c>
      <c r="AF9" s="82">
        <v>2</v>
      </c>
      <c r="AG9" s="78">
        <v>1</v>
      </c>
      <c r="AH9" s="79">
        <v>1</v>
      </c>
      <c r="AI9" s="79">
        <v>0</v>
      </c>
      <c r="AJ9" s="79">
        <v>1</v>
      </c>
      <c r="AK9" s="79">
        <v>1</v>
      </c>
      <c r="AL9" s="79">
        <v>1</v>
      </c>
      <c r="AM9" s="79">
        <v>3</v>
      </c>
      <c r="AN9" s="79">
        <v>3</v>
      </c>
      <c r="AO9" s="80">
        <v>3</v>
      </c>
      <c r="AP9" s="75">
        <f>SUM(G9:K9)</f>
        <v>7.977777777777778</v>
      </c>
      <c r="AQ9" s="76">
        <f>SUM(L9:O9)</f>
        <v>4</v>
      </c>
      <c r="AR9" s="76">
        <f>SUM(P9:Z9)</f>
        <v>11.866666666666667</v>
      </c>
      <c r="AS9" s="76">
        <f>SUM(AA9:AF9)</f>
        <v>9</v>
      </c>
      <c r="AT9" s="76">
        <f>SUM(AG9:AO9)</f>
        <v>14</v>
      </c>
      <c r="AU9" s="77">
        <f>SUM(AP9:AT9)</f>
        <v>46.84444444444445</v>
      </c>
    </row>
    <row r="10" spans="1:47" ht="72.75" customHeight="1" thickBot="1">
      <c r="A10" s="19">
        <v>5</v>
      </c>
      <c r="B10" s="35"/>
      <c r="C10" s="51"/>
      <c r="D10" s="54"/>
      <c r="E10" s="53"/>
      <c r="F10" s="7"/>
      <c r="G10" s="78"/>
      <c r="H10" s="79"/>
      <c r="I10" s="80"/>
      <c r="J10" s="80"/>
      <c r="K10" s="80"/>
      <c r="L10" s="81"/>
      <c r="M10" s="79"/>
      <c r="N10" s="79"/>
      <c r="O10" s="82"/>
      <c r="P10" s="78"/>
      <c r="Q10" s="79"/>
      <c r="R10" s="79"/>
      <c r="S10" s="79"/>
      <c r="T10" s="79"/>
      <c r="U10" s="79"/>
      <c r="V10" s="79"/>
      <c r="W10" s="79"/>
      <c r="X10" s="79"/>
      <c r="Y10" s="79"/>
      <c r="Z10" s="80"/>
      <c r="AA10" s="81"/>
      <c r="AB10" s="78"/>
      <c r="AC10" s="79"/>
      <c r="AD10" s="79"/>
      <c r="AE10" s="79"/>
      <c r="AF10" s="82"/>
      <c r="AG10" s="78"/>
      <c r="AH10" s="79"/>
      <c r="AI10" s="79"/>
      <c r="AJ10" s="79"/>
      <c r="AK10" s="79"/>
      <c r="AL10" s="79"/>
      <c r="AM10" s="79"/>
      <c r="AN10" s="79"/>
      <c r="AO10" s="80"/>
      <c r="AP10" s="75">
        <f>SUM(G10:K10)</f>
        <v>0</v>
      </c>
      <c r="AQ10" s="76">
        <f>SUM(L10:O10)</f>
        <v>0</v>
      </c>
      <c r="AR10" s="76">
        <f>SUM(P10:Z10)</f>
        <v>0</v>
      </c>
      <c r="AS10" s="76">
        <f>SUM(AA10:AF10)</f>
        <v>0</v>
      </c>
      <c r="AT10" s="76">
        <f>SUM(AG10:AO10)</f>
        <v>0</v>
      </c>
      <c r="AU10" s="77">
        <f>SUM(AP10:AT10)</f>
        <v>0</v>
      </c>
    </row>
    <row r="11" spans="1:47" ht="75" customHeight="1">
      <c r="A11" s="19">
        <v>6</v>
      </c>
      <c r="B11" s="35"/>
      <c r="C11" s="51"/>
      <c r="D11" s="54"/>
      <c r="E11" s="52"/>
      <c r="F11" s="7"/>
      <c r="G11" s="78"/>
      <c r="H11" s="79"/>
      <c r="I11" s="80"/>
      <c r="J11" s="80"/>
      <c r="K11" s="80"/>
      <c r="L11" s="81"/>
      <c r="M11" s="79"/>
      <c r="N11" s="79"/>
      <c r="O11" s="82"/>
      <c r="P11" s="78"/>
      <c r="Q11" s="79"/>
      <c r="R11" s="79"/>
      <c r="S11" s="79"/>
      <c r="T11" s="79"/>
      <c r="U11" s="79"/>
      <c r="V11" s="79"/>
      <c r="W11" s="79"/>
      <c r="X11" s="79"/>
      <c r="Y11" s="79"/>
      <c r="Z11" s="80"/>
      <c r="AA11" s="81"/>
      <c r="AB11" s="78"/>
      <c r="AC11" s="79"/>
      <c r="AD11" s="79"/>
      <c r="AE11" s="79"/>
      <c r="AF11" s="82"/>
      <c r="AG11" s="78"/>
      <c r="AH11" s="79"/>
      <c r="AI11" s="79"/>
      <c r="AJ11" s="79"/>
      <c r="AK11" s="79"/>
      <c r="AL11" s="79"/>
      <c r="AM11" s="79"/>
      <c r="AN11" s="79"/>
      <c r="AO11" s="80"/>
      <c r="AP11" s="75">
        <f>SUM(G11:K11)</f>
        <v>0</v>
      </c>
      <c r="AQ11" s="76">
        <f>SUM(L11:O11)</f>
        <v>0</v>
      </c>
      <c r="AR11" s="76">
        <f>SUM(P11:Z11)</f>
        <v>0</v>
      </c>
      <c r="AS11" s="76">
        <f>SUM(AA11:AF11)</f>
        <v>0</v>
      </c>
      <c r="AT11" s="76">
        <f>SUM(AG11:AO11)</f>
        <v>0</v>
      </c>
      <c r="AU11" s="77">
        <f>SUM(AP11:AT11)</f>
        <v>0</v>
      </c>
    </row>
    <row r="14" ht="12.75">
      <c r="D14" s="26"/>
    </row>
    <row r="15" spans="4:6" ht="25.5">
      <c r="D15" s="26" t="s">
        <v>91</v>
      </c>
      <c r="F15" s="31" t="s">
        <v>92</v>
      </c>
    </row>
    <row r="16" ht="12.75">
      <c r="D16" s="26"/>
    </row>
    <row r="17" ht="12.75">
      <c r="D17" s="26"/>
    </row>
    <row r="18" ht="12.75">
      <c r="D18" s="26"/>
    </row>
    <row r="19" ht="12.75">
      <c r="D19" s="26" t="s">
        <v>10</v>
      </c>
    </row>
  </sheetData>
  <sheetProtection/>
  <mergeCells count="9">
    <mergeCell ref="AP4:AU4"/>
    <mergeCell ref="A1:AO1"/>
    <mergeCell ref="A4:A5"/>
    <mergeCell ref="B4:F4"/>
    <mergeCell ref="G4:K4"/>
    <mergeCell ref="L4:O4"/>
    <mergeCell ref="P4:Z4"/>
    <mergeCell ref="AA4:AF4"/>
    <mergeCell ref="AG4:AO4"/>
  </mergeCell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</dc:creator>
  <cp:keywords/>
  <dc:description/>
  <cp:lastModifiedBy>user2</cp:lastModifiedBy>
  <cp:lastPrinted>2014-10-13T11:26:30Z</cp:lastPrinted>
  <dcterms:created xsi:type="dcterms:W3CDTF">2013-10-27T14:52:55Z</dcterms:created>
  <dcterms:modified xsi:type="dcterms:W3CDTF">2014-10-14T12:55:30Z</dcterms:modified>
  <cp:category/>
  <cp:version/>
  <cp:contentType/>
  <cp:contentStatus/>
</cp:coreProperties>
</file>